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<sst xmlns="http://schemas.openxmlformats.org/spreadsheetml/2006/main" count="185" uniqueCount="118">
  <si>
    <t>Time</t>
  </si>
  <si>
    <t>Laps</t>
  </si>
  <si>
    <t>Av min/km</t>
  </si>
  <si>
    <t>Av Lap Split</t>
  </si>
  <si>
    <t>F</t>
  </si>
  <si>
    <t>Pos</t>
  </si>
  <si>
    <t>Av min/m</t>
  </si>
  <si>
    <t>G</t>
  </si>
  <si>
    <t>M</t>
  </si>
  <si>
    <r>
      <t xml:space="preserve">Dist </t>
    </r>
    <r>
      <rPr>
        <b/>
        <u val="single"/>
        <sz val="11"/>
        <color indexed="8"/>
        <rFont val="Calibri"/>
        <family val="2"/>
      </rPr>
      <t>m</t>
    </r>
  </si>
  <si>
    <r>
      <t xml:space="preserve">Dist </t>
    </r>
    <r>
      <rPr>
        <b/>
        <u val="single"/>
        <sz val="11"/>
        <color indexed="8"/>
        <rFont val="Calibri"/>
        <family val="2"/>
      </rPr>
      <t>km</t>
    </r>
  </si>
  <si>
    <t>First</t>
  </si>
  <si>
    <t>Surname</t>
  </si>
  <si>
    <t>Sue</t>
  </si>
  <si>
    <t>Helen</t>
  </si>
  <si>
    <t>Skinner</t>
  </si>
  <si>
    <t>Sharon</t>
  </si>
  <si>
    <t>Emma</t>
  </si>
  <si>
    <t>Foreman</t>
  </si>
  <si>
    <t>Joanne</t>
  </si>
  <si>
    <t>Davies</t>
  </si>
  <si>
    <t>Carol</t>
  </si>
  <si>
    <t>Smith</t>
  </si>
  <si>
    <t>Maria</t>
  </si>
  <si>
    <t>Johnson</t>
  </si>
  <si>
    <t>Kate</t>
  </si>
  <si>
    <t>Colin</t>
  </si>
  <si>
    <t>Chris</t>
  </si>
  <si>
    <t>Stone</t>
  </si>
  <si>
    <t>Gemma</t>
  </si>
  <si>
    <t>Wilson</t>
  </si>
  <si>
    <t>Claire</t>
  </si>
  <si>
    <t>Webster</t>
  </si>
  <si>
    <t>David</t>
  </si>
  <si>
    <t>Karen</t>
  </si>
  <si>
    <t>Daniel</t>
  </si>
  <si>
    <t>Metcalfe</t>
  </si>
  <si>
    <t>Hollie</t>
  </si>
  <si>
    <t>Hodson</t>
  </si>
  <si>
    <t>Heidi</t>
  </si>
  <si>
    <t>Carver</t>
  </si>
  <si>
    <t>Janet</t>
  </si>
  <si>
    <t>Shepherd</t>
  </si>
  <si>
    <t>Scott</t>
  </si>
  <si>
    <t>Osbaldiston</t>
  </si>
  <si>
    <t>Hannah</t>
  </si>
  <si>
    <t>Tindale</t>
  </si>
  <si>
    <t>Richard</t>
  </si>
  <si>
    <t>Tunbridge</t>
  </si>
  <si>
    <t>Tiffany</t>
  </si>
  <si>
    <t>Orton</t>
  </si>
  <si>
    <t>Sheila</t>
  </si>
  <si>
    <t>Bailey</t>
  </si>
  <si>
    <t>Jon</t>
  </si>
  <si>
    <t>Roper</t>
  </si>
  <si>
    <t xml:space="preserve">Duncan </t>
  </si>
  <si>
    <t>Melanie</t>
  </si>
  <si>
    <t>De Haviland</t>
  </si>
  <si>
    <t>Chloe</t>
  </si>
  <si>
    <t>Coward</t>
  </si>
  <si>
    <t xml:space="preserve">Tappenden </t>
  </si>
  <si>
    <t>Ian</t>
  </si>
  <si>
    <t>Winters</t>
  </si>
  <si>
    <t>Gwenn</t>
  </si>
  <si>
    <t>Liz</t>
  </si>
  <si>
    <t>Beverley</t>
  </si>
  <si>
    <t>McKiddie</t>
  </si>
  <si>
    <t>Sarah</t>
  </si>
  <si>
    <t>Hambrook</t>
  </si>
  <si>
    <t>Sean</t>
  </si>
  <si>
    <t>Imogen</t>
  </si>
  <si>
    <t>Howe</t>
  </si>
  <si>
    <t>Glenn</t>
  </si>
  <si>
    <t>Parisi</t>
  </si>
  <si>
    <t xml:space="preserve">Trevor </t>
  </si>
  <si>
    <t>Harvey</t>
  </si>
  <si>
    <t>Robert</t>
  </si>
  <si>
    <t>Ann</t>
  </si>
  <si>
    <t>Gilmore</t>
  </si>
  <si>
    <t>Trevor</t>
  </si>
  <si>
    <t xml:space="preserve">James </t>
  </si>
  <si>
    <t xml:space="preserve">Mackenzie </t>
  </si>
  <si>
    <t>Alexandra</t>
  </si>
  <si>
    <t>Haylett</t>
  </si>
  <si>
    <t>Ellen</t>
  </si>
  <si>
    <t>Berry</t>
  </si>
  <si>
    <t>Martin</t>
  </si>
  <si>
    <t>Kelsey</t>
  </si>
  <si>
    <t>Michael</t>
  </si>
  <si>
    <t>Abbie</t>
  </si>
  <si>
    <t>Rachel</t>
  </si>
  <si>
    <t>Mike</t>
  </si>
  <si>
    <t>Norman</t>
  </si>
  <si>
    <t>Drew</t>
  </si>
  <si>
    <t>Brunning</t>
  </si>
  <si>
    <t>Nicholas</t>
  </si>
  <si>
    <t>Francis</t>
  </si>
  <si>
    <t>Jenefer</t>
  </si>
  <si>
    <t>Pullinger</t>
  </si>
  <si>
    <t>Lambert</t>
  </si>
  <si>
    <t>Lauren</t>
  </si>
  <si>
    <t>Parry</t>
  </si>
  <si>
    <t xml:space="preserve">Louise </t>
  </si>
  <si>
    <t xml:space="preserve">Crampton </t>
  </si>
  <si>
    <t>Parsons</t>
  </si>
  <si>
    <t>Bruce</t>
  </si>
  <si>
    <t>Stevenson</t>
  </si>
  <si>
    <t>Alison</t>
  </si>
  <si>
    <t>Hyett</t>
  </si>
  <si>
    <t>John</t>
  </si>
  <si>
    <t>Cross</t>
  </si>
  <si>
    <t>Debbie</t>
  </si>
  <si>
    <t>Boxall</t>
  </si>
  <si>
    <t>Elizabeth</t>
  </si>
  <si>
    <t>Gladwin</t>
  </si>
  <si>
    <t>Lorraine</t>
  </si>
  <si>
    <t>Treadwell</t>
  </si>
  <si>
    <t>Mackenzie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</si>
</sst>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206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4" fillId="0" borderId="10" xfId="56" applyBorder="1" applyAlignment="1">
      <alignment horizontal="center"/>
      <protection/>
    </xf>
    <xf numFmtId="0" fontId="60" fillId="0" borderId="10" xfId="56" applyFont="1" applyBorder="1" applyAlignment="1">
      <alignment horizontal="center"/>
      <protection/>
    </xf>
    <xf numFmtId="0" fontId="61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1" fontId="4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21" fontId="4" fillId="35" borderId="10" xfId="0" applyNumberFormat="1" applyFont="1" applyFill="1" applyBorder="1" applyAlignment="1">
      <alignment horizontal="center"/>
    </xf>
    <xf numFmtId="21" fontId="5" fillId="35" borderId="10" xfId="0" applyNumberFormat="1" applyFont="1" applyFill="1" applyBorder="1" applyAlignment="1">
      <alignment horizontal="center"/>
    </xf>
    <xf numFmtId="0" fontId="44" fillId="35" borderId="10" xfId="56" applyFill="1" applyBorder="1" applyAlignment="1">
      <alignment horizontal="center"/>
      <protection/>
    </xf>
    <xf numFmtId="0" fontId="60" fillId="35" borderId="10" xfId="56" applyFont="1" applyFill="1" applyBorder="1" applyAlignment="1">
      <alignment horizontal="center"/>
      <protection/>
    </xf>
    <xf numFmtId="0" fontId="5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1" fontId="5" fillId="36" borderId="10" xfId="0" applyNumberFormat="1" applyFont="1" applyFill="1" applyBorder="1" applyAlignment="1">
      <alignment horizontal="center"/>
    </xf>
    <xf numFmtId="0" fontId="44" fillId="36" borderId="10" xfId="56" applyFill="1" applyBorder="1" applyAlignment="1">
      <alignment horizontal="center"/>
      <protection/>
    </xf>
    <xf numFmtId="0" fontId="60" fillId="36" borderId="10" xfId="56" applyFont="1" applyFill="1" applyBorder="1" applyAlignment="1">
      <alignment horizontal="center"/>
      <protection/>
    </xf>
    <xf numFmtId="0" fontId="5" fillId="36" borderId="10" xfId="0" applyFont="1" applyFill="1" applyBorder="1" applyAlignment="1">
      <alignment horizontal="center"/>
    </xf>
    <xf numFmtId="21" fontId="4" fillId="36" borderId="10" xfId="0" applyNumberFormat="1" applyFont="1" applyFill="1" applyBorder="1" applyAlignment="1">
      <alignment horizontal="center"/>
    </xf>
    <xf numFmtId="21" fontId="47" fillId="36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21" fontId="5" fillId="32" borderId="10" xfId="0" applyNumberFormat="1" applyFont="1" applyFill="1" applyBorder="1" applyAlignment="1">
      <alignment horizontal="center"/>
    </xf>
    <xf numFmtId="0" fontId="44" fillId="32" borderId="10" xfId="56" applyFill="1" applyBorder="1" applyAlignment="1">
      <alignment horizontal="center"/>
      <protection/>
    </xf>
    <xf numFmtId="0" fontId="60" fillId="32" borderId="10" xfId="56" applyFont="1" applyFill="1" applyBorder="1" applyAlignment="1">
      <alignment horizontal="center"/>
      <protection/>
    </xf>
    <xf numFmtId="0" fontId="5" fillId="32" borderId="10" xfId="0" applyFont="1" applyFill="1" applyBorder="1" applyAlignment="1">
      <alignment horizontal="center"/>
    </xf>
    <xf numFmtId="21" fontId="4" fillId="32" borderId="10" xfId="0" applyNumberFormat="1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A1">
      <selection activeCell="M59" sqref="M59"/>
    </sheetView>
  </sheetViews>
  <sheetFormatPr defaultColWidth="9.140625" defaultRowHeight="15"/>
  <cols>
    <col min="1" max="1" width="4.140625" style="1" customWidth="1"/>
    <col min="2" max="2" width="8.7109375" style="1" customWidth="1"/>
    <col min="3" max="3" width="11.00390625" style="1" customWidth="1"/>
    <col min="4" max="4" width="15.421875" style="1" customWidth="1"/>
    <col min="5" max="5" width="2.7109375" style="1" customWidth="1"/>
    <col min="6" max="6" width="4.8515625" style="1" customWidth="1"/>
    <col min="7" max="7" width="9.7109375" style="1" customWidth="1"/>
    <col min="8" max="8" width="10.7109375" style="1" customWidth="1"/>
    <col min="9" max="9" width="6.57421875" style="1" customWidth="1"/>
    <col min="10" max="10" width="7.57421875" style="1" customWidth="1"/>
    <col min="11" max="11" width="11.140625" style="1" customWidth="1"/>
    <col min="12" max="16384" width="9.140625" style="1" customWidth="1"/>
  </cols>
  <sheetData>
    <row r="1" spans="1:11" ht="15">
      <c r="A1" s="29" t="s">
        <v>5</v>
      </c>
      <c r="B1" s="29" t="s">
        <v>0</v>
      </c>
      <c r="C1" s="29" t="s">
        <v>11</v>
      </c>
      <c r="D1" s="22" t="s">
        <v>12</v>
      </c>
      <c r="E1" s="16" t="s">
        <v>7</v>
      </c>
      <c r="F1" s="29" t="s">
        <v>1</v>
      </c>
      <c r="G1" s="23" t="s">
        <v>6</v>
      </c>
      <c r="H1" s="23" t="s">
        <v>2</v>
      </c>
      <c r="I1" s="30" t="s">
        <v>9</v>
      </c>
      <c r="J1" s="30" t="s">
        <v>10</v>
      </c>
      <c r="K1" s="23" t="s">
        <v>3</v>
      </c>
    </row>
    <row r="2" spans="1:11" ht="15">
      <c r="A2" s="14">
        <v>1</v>
      </c>
      <c r="B2" s="20">
        <v>0.025810185185185183</v>
      </c>
      <c r="C2" s="47" t="s">
        <v>113</v>
      </c>
      <c r="D2" s="47" t="s">
        <v>114</v>
      </c>
      <c r="E2" s="48" t="s">
        <v>4</v>
      </c>
      <c r="F2" s="18">
        <v>2</v>
      </c>
      <c r="G2" s="17">
        <f aca="true" t="shared" si="0" ref="G2:G33">B2/I2</f>
        <v>0.008065682870370369</v>
      </c>
      <c r="H2" s="17">
        <f aca="true" t="shared" si="1" ref="H2:H33">B2/J2</f>
        <v>0.005162037037037036</v>
      </c>
      <c r="I2" s="14">
        <f aca="true" t="shared" si="2" ref="I2:I33">1.6*F2</f>
        <v>3.2</v>
      </c>
      <c r="J2" s="14">
        <f aca="true" t="shared" si="3" ref="J2:J33">2.5*F2</f>
        <v>5</v>
      </c>
      <c r="K2" s="17">
        <f aca="true" t="shared" si="4" ref="K2:K33">B2/F2</f>
        <v>0.012905092592592591</v>
      </c>
    </row>
    <row r="3" spans="1:11" ht="15">
      <c r="A3" s="14">
        <v>2</v>
      </c>
      <c r="B3" s="20">
        <v>0.027789351851851853</v>
      </c>
      <c r="C3" s="47" t="s">
        <v>45</v>
      </c>
      <c r="D3" s="47" t="s">
        <v>46</v>
      </c>
      <c r="E3" s="48" t="s">
        <v>4</v>
      </c>
      <c r="F3" s="18">
        <v>2</v>
      </c>
      <c r="G3" s="17">
        <f t="shared" si="0"/>
        <v>0.008684172453703703</v>
      </c>
      <c r="H3" s="17">
        <f t="shared" si="1"/>
        <v>0.005557870370370371</v>
      </c>
      <c r="I3" s="14">
        <f t="shared" si="2"/>
        <v>3.2</v>
      </c>
      <c r="J3" s="14">
        <f t="shared" si="3"/>
        <v>5</v>
      </c>
      <c r="K3" s="17">
        <f t="shared" si="4"/>
        <v>0.013894675925925927</v>
      </c>
    </row>
    <row r="4" spans="1:11" ht="15">
      <c r="A4" s="14">
        <v>3</v>
      </c>
      <c r="B4" s="20">
        <v>0.028703703703703703</v>
      </c>
      <c r="C4" s="47" t="s">
        <v>90</v>
      </c>
      <c r="D4" s="47" t="s">
        <v>94</v>
      </c>
      <c r="E4" s="48" t="s">
        <v>4</v>
      </c>
      <c r="F4" s="18">
        <v>2</v>
      </c>
      <c r="G4" s="17">
        <f t="shared" si="0"/>
        <v>0.008969907407407407</v>
      </c>
      <c r="H4" s="17">
        <f t="shared" si="1"/>
        <v>0.005740740740740741</v>
      </c>
      <c r="I4" s="14">
        <f t="shared" si="2"/>
        <v>3.2</v>
      </c>
      <c r="J4" s="14">
        <f t="shared" si="3"/>
        <v>5</v>
      </c>
      <c r="K4" s="17">
        <f t="shared" si="4"/>
        <v>0.014351851851851852</v>
      </c>
    </row>
    <row r="5" spans="1:11" ht="15">
      <c r="A5" s="14">
        <v>4</v>
      </c>
      <c r="B5" s="20">
        <v>0.029166666666666664</v>
      </c>
      <c r="C5" s="47" t="s">
        <v>21</v>
      </c>
      <c r="D5" s="47" t="s">
        <v>43</v>
      </c>
      <c r="E5" s="48" t="s">
        <v>4</v>
      </c>
      <c r="F5" s="18">
        <v>2</v>
      </c>
      <c r="G5" s="17">
        <f t="shared" si="0"/>
        <v>0.009114583333333332</v>
      </c>
      <c r="H5" s="17">
        <f t="shared" si="1"/>
        <v>0.005833333333333333</v>
      </c>
      <c r="I5" s="14">
        <f t="shared" si="2"/>
        <v>3.2</v>
      </c>
      <c r="J5" s="14">
        <f t="shared" si="3"/>
        <v>5</v>
      </c>
      <c r="K5" s="17">
        <f t="shared" si="4"/>
        <v>0.014583333333333332</v>
      </c>
    </row>
    <row r="6" spans="1:11" ht="15">
      <c r="A6" s="14">
        <v>5</v>
      </c>
      <c r="B6" s="20">
        <v>0.029166666666666664</v>
      </c>
      <c r="C6" s="47" t="s">
        <v>102</v>
      </c>
      <c r="D6" s="47" t="s">
        <v>103</v>
      </c>
      <c r="E6" s="48" t="s">
        <v>4</v>
      </c>
      <c r="F6" s="18">
        <v>2</v>
      </c>
      <c r="G6" s="17">
        <f t="shared" si="0"/>
        <v>0.009114583333333332</v>
      </c>
      <c r="H6" s="17">
        <f t="shared" si="1"/>
        <v>0.005833333333333333</v>
      </c>
      <c r="I6" s="14">
        <f t="shared" si="2"/>
        <v>3.2</v>
      </c>
      <c r="J6" s="14">
        <f t="shared" si="3"/>
        <v>5</v>
      </c>
      <c r="K6" s="17">
        <f t="shared" si="4"/>
        <v>0.014583333333333332</v>
      </c>
    </row>
    <row r="7" spans="1:11" ht="15">
      <c r="A7" s="14">
        <v>6</v>
      </c>
      <c r="B7" s="20">
        <v>0.029629629629629627</v>
      </c>
      <c r="C7" s="47" t="s">
        <v>76</v>
      </c>
      <c r="D7" s="47" t="s">
        <v>20</v>
      </c>
      <c r="E7" s="48" t="s">
        <v>8</v>
      </c>
      <c r="F7" s="18">
        <v>2</v>
      </c>
      <c r="G7" s="17">
        <f t="shared" si="0"/>
        <v>0.009259259259259259</v>
      </c>
      <c r="H7" s="17">
        <f t="shared" si="1"/>
        <v>0.005925925925925926</v>
      </c>
      <c r="I7" s="14">
        <f t="shared" si="2"/>
        <v>3.2</v>
      </c>
      <c r="J7" s="14">
        <f t="shared" si="3"/>
        <v>5</v>
      </c>
      <c r="K7" s="17">
        <f t="shared" si="4"/>
        <v>0.014814814814814814</v>
      </c>
    </row>
    <row r="8" spans="1:11" ht="15">
      <c r="A8" s="14">
        <v>7</v>
      </c>
      <c r="B8" s="20">
        <v>0.030497685185185183</v>
      </c>
      <c r="C8" s="47" t="s">
        <v>51</v>
      </c>
      <c r="D8" s="47" t="s">
        <v>52</v>
      </c>
      <c r="E8" s="48" t="s">
        <v>4</v>
      </c>
      <c r="F8" s="18">
        <v>2</v>
      </c>
      <c r="G8" s="17">
        <f t="shared" si="0"/>
        <v>0.009530526620370369</v>
      </c>
      <c r="H8" s="17">
        <f t="shared" si="1"/>
        <v>0.006099537037037037</v>
      </c>
      <c r="I8" s="14">
        <f t="shared" si="2"/>
        <v>3.2</v>
      </c>
      <c r="J8" s="14">
        <f t="shared" si="3"/>
        <v>5</v>
      </c>
      <c r="K8" s="17">
        <f t="shared" si="4"/>
        <v>0.015248842592592592</v>
      </c>
    </row>
    <row r="9" spans="1:11" ht="15">
      <c r="A9" s="14">
        <v>8</v>
      </c>
      <c r="B9" s="20">
        <v>0.032962962962962965</v>
      </c>
      <c r="C9" s="47" t="s">
        <v>65</v>
      </c>
      <c r="D9" s="47" t="s">
        <v>66</v>
      </c>
      <c r="E9" s="48" t="s">
        <v>4</v>
      </c>
      <c r="F9" s="18">
        <v>2</v>
      </c>
      <c r="G9" s="17">
        <f t="shared" si="0"/>
        <v>0.010300925925925925</v>
      </c>
      <c r="H9" s="17">
        <f t="shared" si="1"/>
        <v>0.006592592592592593</v>
      </c>
      <c r="I9" s="14">
        <f t="shared" si="2"/>
        <v>3.2</v>
      </c>
      <c r="J9" s="14">
        <f t="shared" si="3"/>
        <v>5</v>
      </c>
      <c r="K9" s="17">
        <f t="shared" si="4"/>
        <v>0.016481481481481482</v>
      </c>
    </row>
    <row r="10" spans="1:11" ht="15">
      <c r="A10" s="14">
        <v>9</v>
      </c>
      <c r="B10" s="20">
        <v>0.03940972222222222</v>
      </c>
      <c r="C10" s="47" t="s">
        <v>87</v>
      </c>
      <c r="D10" s="47" t="s">
        <v>86</v>
      </c>
      <c r="E10" s="48" t="s">
        <v>4</v>
      </c>
      <c r="F10" s="18">
        <v>2</v>
      </c>
      <c r="G10" s="17">
        <f t="shared" si="0"/>
        <v>0.012315538194444444</v>
      </c>
      <c r="H10" s="17">
        <f t="shared" si="1"/>
        <v>0.007881944444444445</v>
      </c>
      <c r="I10" s="14">
        <f t="shared" si="2"/>
        <v>3.2</v>
      </c>
      <c r="J10" s="14">
        <f t="shared" si="3"/>
        <v>5</v>
      </c>
      <c r="K10" s="17">
        <f t="shared" si="4"/>
        <v>0.01970486111111111</v>
      </c>
    </row>
    <row r="11" spans="1:11" ht="15">
      <c r="A11" s="14">
        <v>10</v>
      </c>
      <c r="B11" s="20">
        <v>0.039699074074074074</v>
      </c>
      <c r="C11" s="47" t="s">
        <v>56</v>
      </c>
      <c r="D11" s="47" t="s">
        <v>57</v>
      </c>
      <c r="E11" s="48" t="s">
        <v>4</v>
      </c>
      <c r="F11" s="19">
        <v>2</v>
      </c>
      <c r="G11" s="17">
        <f t="shared" si="0"/>
        <v>0.012405960648148147</v>
      </c>
      <c r="H11" s="17">
        <f t="shared" si="1"/>
        <v>0.007939814814814814</v>
      </c>
      <c r="I11" s="14">
        <f t="shared" si="2"/>
        <v>3.2</v>
      </c>
      <c r="J11" s="14">
        <f t="shared" si="3"/>
        <v>5</v>
      </c>
      <c r="K11" s="17">
        <f t="shared" si="4"/>
        <v>0.019849537037037037</v>
      </c>
    </row>
    <row r="12" spans="1:11" ht="15">
      <c r="A12" s="14">
        <v>11</v>
      </c>
      <c r="B12" s="20">
        <v>0.03998842592592593</v>
      </c>
      <c r="C12" s="47" t="s">
        <v>13</v>
      </c>
      <c r="D12" s="47" t="s">
        <v>55</v>
      </c>
      <c r="E12" s="48" t="s">
        <v>4</v>
      </c>
      <c r="F12" s="18">
        <v>2</v>
      </c>
      <c r="G12" s="17">
        <f t="shared" si="0"/>
        <v>0.012496383101851851</v>
      </c>
      <c r="H12" s="17">
        <f t="shared" si="1"/>
        <v>0.007997685185185186</v>
      </c>
      <c r="I12" s="14">
        <f t="shared" si="2"/>
        <v>3.2</v>
      </c>
      <c r="J12" s="14">
        <f t="shared" si="3"/>
        <v>5</v>
      </c>
      <c r="K12" s="17">
        <f t="shared" si="4"/>
        <v>0.019994212962962964</v>
      </c>
    </row>
    <row r="13" spans="1:11" ht="15">
      <c r="A13" s="14">
        <v>12</v>
      </c>
      <c r="B13" s="20">
        <v>0.04241898148148148</v>
      </c>
      <c r="C13" s="47" t="s">
        <v>25</v>
      </c>
      <c r="D13" s="47" t="s">
        <v>99</v>
      </c>
      <c r="E13" s="48" t="s">
        <v>4</v>
      </c>
      <c r="F13" s="18">
        <v>2</v>
      </c>
      <c r="G13" s="17">
        <f t="shared" si="0"/>
        <v>0.013255931712962962</v>
      </c>
      <c r="H13" s="17">
        <f t="shared" si="1"/>
        <v>0.008483796296296297</v>
      </c>
      <c r="I13" s="14">
        <f t="shared" si="2"/>
        <v>3.2</v>
      </c>
      <c r="J13" s="14">
        <f t="shared" si="3"/>
        <v>5</v>
      </c>
      <c r="K13" s="17">
        <f t="shared" si="4"/>
        <v>0.02120949074074074</v>
      </c>
    </row>
    <row r="14" spans="1:11" ht="15">
      <c r="A14" s="14">
        <v>13</v>
      </c>
      <c r="B14" s="24">
        <v>0.04241898148148148</v>
      </c>
      <c r="C14" s="47" t="s">
        <v>100</v>
      </c>
      <c r="D14" s="47" t="s">
        <v>101</v>
      </c>
      <c r="E14" s="48" t="s">
        <v>4</v>
      </c>
      <c r="F14" s="25">
        <v>2</v>
      </c>
      <c r="G14" s="17">
        <f t="shared" si="0"/>
        <v>0.013255931712962962</v>
      </c>
      <c r="H14" s="17">
        <f t="shared" si="1"/>
        <v>0.008483796296296297</v>
      </c>
      <c r="I14" s="14">
        <f t="shared" si="2"/>
        <v>3.2</v>
      </c>
      <c r="J14" s="14">
        <f t="shared" si="3"/>
        <v>5</v>
      </c>
      <c r="K14" s="17">
        <f t="shared" si="4"/>
        <v>0.02120949074074074</v>
      </c>
    </row>
    <row r="15" spans="1:11" ht="15">
      <c r="A15" s="50">
        <v>1</v>
      </c>
      <c r="B15" s="51">
        <v>0.03214120370370371</v>
      </c>
      <c r="C15" s="52" t="s">
        <v>27</v>
      </c>
      <c r="D15" s="52" t="s">
        <v>28</v>
      </c>
      <c r="E15" s="53" t="s">
        <v>8</v>
      </c>
      <c r="F15" s="54">
        <v>3</v>
      </c>
      <c r="G15" s="55">
        <f t="shared" si="0"/>
        <v>0.006696084104938271</v>
      </c>
      <c r="H15" s="55">
        <f t="shared" si="1"/>
        <v>0.004285493827160494</v>
      </c>
      <c r="I15" s="50">
        <f t="shared" si="2"/>
        <v>4.800000000000001</v>
      </c>
      <c r="J15" s="50">
        <f t="shared" si="3"/>
        <v>7.5</v>
      </c>
      <c r="K15" s="55">
        <f t="shared" si="4"/>
        <v>0.010713734567901236</v>
      </c>
    </row>
    <row r="16" spans="1:11" ht="15">
      <c r="A16" s="50">
        <v>2</v>
      </c>
      <c r="B16" s="56">
        <v>0.0350462962962963</v>
      </c>
      <c r="C16" s="57" t="s">
        <v>105</v>
      </c>
      <c r="D16" s="57" t="s">
        <v>93</v>
      </c>
      <c r="E16" s="58" t="s">
        <v>8</v>
      </c>
      <c r="F16" s="59">
        <v>3</v>
      </c>
      <c r="G16" s="55">
        <f t="shared" si="0"/>
        <v>0.007301311728395061</v>
      </c>
      <c r="H16" s="55">
        <f t="shared" si="1"/>
        <v>0.0046728395061728396</v>
      </c>
      <c r="I16" s="50">
        <f t="shared" si="2"/>
        <v>4.800000000000001</v>
      </c>
      <c r="J16" s="50">
        <f t="shared" si="3"/>
        <v>7.5</v>
      </c>
      <c r="K16" s="55">
        <f t="shared" si="4"/>
        <v>0.0116820987654321</v>
      </c>
    </row>
    <row r="17" spans="1:11" ht="15">
      <c r="A17" s="50">
        <v>3</v>
      </c>
      <c r="B17" s="56">
        <v>0.04024305555555556</v>
      </c>
      <c r="C17" s="57" t="s">
        <v>39</v>
      </c>
      <c r="D17" s="57" t="s">
        <v>40</v>
      </c>
      <c r="E17" s="58" t="s">
        <v>4</v>
      </c>
      <c r="F17" s="59">
        <v>3</v>
      </c>
      <c r="G17" s="55">
        <f t="shared" si="0"/>
        <v>0.008383969907407408</v>
      </c>
      <c r="H17" s="55">
        <f t="shared" si="1"/>
        <v>0.005365740740740741</v>
      </c>
      <c r="I17" s="50">
        <f t="shared" si="2"/>
        <v>4.800000000000001</v>
      </c>
      <c r="J17" s="50">
        <f t="shared" si="3"/>
        <v>7.5</v>
      </c>
      <c r="K17" s="55">
        <f t="shared" si="4"/>
        <v>0.013414351851851853</v>
      </c>
    </row>
    <row r="18" spans="1:11" ht="15">
      <c r="A18" s="50">
        <v>4</v>
      </c>
      <c r="B18" s="56">
        <v>0.04024305555555556</v>
      </c>
      <c r="C18" s="57" t="s">
        <v>37</v>
      </c>
      <c r="D18" s="57" t="s">
        <v>38</v>
      </c>
      <c r="E18" s="58" t="s">
        <v>4</v>
      </c>
      <c r="F18" s="59">
        <v>3</v>
      </c>
      <c r="G18" s="55">
        <f t="shared" si="0"/>
        <v>0.008383969907407408</v>
      </c>
      <c r="H18" s="55">
        <f t="shared" si="1"/>
        <v>0.005365740740740741</v>
      </c>
      <c r="I18" s="50">
        <f t="shared" si="2"/>
        <v>4.800000000000001</v>
      </c>
      <c r="J18" s="50">
        <f t="shared" si="3"/>
        <v>7.5</v>
      </c>
      <c r="K18" s="55">
        <f t="shared" si="4"/>
        <v>0.013414351851851853</v>
      </c>
    </row>
    <row r="19" spans="1:11" ht="15">
      <c r="A19" s="50">
        <v>5</v>
      </c>
      <c r="B19" s="56">
        <v>0.045254629629629624</v>
      </c>
      <c r="C19" s="57" t="s">
        <v>31</v>
      </c>
      <c r="D19" s="57" t="s">
        <v>32</v>
      </c>
      <c r="E19" s="58" t="s">
        <v>4</v>
      </c>
      <c r="F19" s="59">
        <v>3</v>
      </c>
      <c r="G19" s="55">
        <f t="shared" si="0"/>
        <v>0.00942804783950617</v>
      </c>
      <c r="H19" s="55">
        <f t="shared" si="1"/>
        <v>0.00603395061728395</v>
      </c>
      <c r="I19" s="50">
        <f t="shared" si="2"/>
        <v>4.800000000000001</v>
      </c>
      <c r="J19" s="50">
        <f t="shared" si="3"/>
        <v>7.5</v>
      </c>
      <c r="K19" s="55">
        <f t="shared" si="4"/>
        <v>0.015084876543209875</v>
      </c>
    </row>
    <row r="20" spans="1:11" ht="15">
      <c r="A20" s="50">
        <v>6</v>
      </c>
      <c r="B20" s="56">
        <v>0.04548611111111111</v>
      </c>
      <c r="C20" s="57" t="s">
        <v>29</v>
      </c>
      <c r="D20" s="57" t="s">
        <v>30</v>
      </c>
      <c r="E20" s="58" t="s">
        <v>4</v>
      </c>
      <c r="F20" s="59">
        <v>3</v>
      </c>
      <c r="G20" s="55">
        <f t="shared" si="0"/>
        <v>0.009476273148148147</v>
      </c>
      <c r="H20" s="55">
        <f t="shared" si="1"/>
        <v>0.0060648148148148145</v>
      </c>
      <c r="I20" s="50">
        <f t="shared" si="2"/>
        <v>4.800000000000001</v>
      </c>
      <c r="J20" s="50">
        <f t="shared" si="3"/>
        <v>7.5</v>
      </c>
      <c r="K20" s="55">
        <f t="shared" si="4"/>
        <v>0.015162037037037036</v>
      </c>
    </row>
    <row r="21" spans="1:11" ht="15">
      <c r="A21" s="50">
        <v>7</v>
      </c>
      <c r="B21" s="56">
        <v>0.04675925925925926</v>
      </c>
      <c r="C21" s="57" t="s">
        <v>89</v>
      </c>
      <c r="D21" s="57" t="s">
        <v>71</v>
      </c>
      <c r="E21" s="58" t="s">
        <v>4</v>
      </c>
      <c r="F21" s="60">
        <v>3</v>
      </c>
      <c r="G21" s="55">
        <f t="shared" si="0"/>
        <v>0.00974151234567901</v>
      </c>
      <c r="H21" s="55">
        <f t="shared" si="1"/>
        <v>0.006234567901234568</v>
      </c>
      <c r="I21" s="50">
        <f t="shared" si="2"/>
        <v>4.800000000000001</v>
      </c>
      <c r="J21" s="50">
        <f t="shared" si="3"/>
        <v>7.5</v>
      </c>
      <c r="K21" s="55">
        <f t="shared" si="4"/>
        <v>0.015586419753086419</v>
      </c>
    </row>
    <row r="22" spans="1:11" ht="15">
      <c r="A22" s="50">
        <v>8</v>
      </c>
      <c r="B22" s="56">
        <v>0.05451388888888889</v>
      </c>
      <c r="C22" s="57" t="s">
        <v>77</v>
      </c>
      <c r="D22" s="57" t="s">
        <v>78</v>
      </c>
      <c r="E22" s="58" t="s">
        <v>4</v>
      </c>
      <c r="F22" s="59">
        <v>3</v>
      </c>
      <c r="G22" s="55">
        <f t="shared" si="0"/>
        <v>0.011357060185185184</v>
      </c>
      <c r="H22" s="55">
        <f t="shared" si="1"/>
        <v>0.007268518518518519</v>
      </c>
      <c r="I22" s="50">
        <f t="shared" si="2"/>
        <v>4.800000000000001</v>
      </c>
      <c r="J22" s="50">
        <f t="shared" si="3"/>
        <v>7.5</v>
      </c>
      <c r="K22" s="55">
        <f t="shared" si="4"/>
        <v>0.018171296296296297</v>
      </c>
    </row>
    <row r="23" spans="1:11" ht="15">
      <c r="A23" s="50">
        <v>9</v>
      </c>
      <c r="B23" s="56">
        <v>0.05821759259259259</v>
      </c>
      <c r="C23" s="57" t="s">
        <v>19</v>
      </c>
      <c r="D23" s="57" t="s">
        <v>44</v>
      </c>
      <c r="E23" s="58" t="s">
        <v>4</v>
      </c>
      <c r="F23" s="60">
        <v>3</v>
      </c>
      <c r="G23" s="55">
        <f t="shared" si="0"/>
        <v>0.012128665123456788</v>
      </c>
      <c r="H23" s="55">
        <f t="shared" si="1"/>
        <v>0.007762345679012346</v>
      </c>
      <c r="I23" s="50">
        <f t="shared" si="2"/>
        <v>4.800000000000001</v>
      </c>
      <c r="J23" s="50">
        <f t="shared" si="3"/>
        <v>7.5</v>
      </c>
      <c r="K23" s="55">
        <f t="shared" si="4"/>
        <v>0.019405864197530865</v>
      </c>
    </row>
    <row r="24" spans="1:11" ht="15">
      <c r="A24" s="50">
        <v>10</v>
      </c>
      <c r="B24" s="56">
        <v>0.05821759259259259</v>
      </c>
      <c r="C24" s="57" t="s">
        <v>23</v>
      </c>
      <c r="D24" s="57" t="s">
        <v>24</v>
      </c>
      <c r="E24" s="58" t="s">
        <v>4</v>
      </c>
      <c r="F24" s="59">
        <v>3</v>
      </c>
      <c r="G24" s="55">
        <f t="shared" si="0"/>
        <v>0.012128665123456788</v>
      </c>
      <c r="H24" s="55">
        <f t="shared" si="1"/>
        <v>0.007762345679012346</v>
      </c>
      <c r="I24" s="50">
        <f t="shared" si="2"/>
        <v>4.800000000000001</v>
      </c>
      <c r="J24" s="50">
        <f t="shared" si="3"/>
        <v>7.5</v>
      </c>
      <c r="K24" s="55">
        <f t="shared" si="4"/>
        <v>0.019405864197530865</v>
      </c>
    </row>
    <row r="25" spans="1:11" ht="15">
      <c r="A25" s="14">
        <v>1</v>
      </c>
      <c r="B25" s="20">
        <v>0.03891203703703704</v>
      </c>
      <c r="C25" s="47" t="s">
        <v>35</v>
      </c>
      <c r="D25" s="47" t="s">
        <v>36</v>
      </c>
      <c r="E25" s="48" t="s">
        <v>8</v>
      </c>
      <c r="F25" s="18">
        <v>4</v>
      </c>
      <c r="G25" s="17">
        <f t="shared" si="0"/>
        <v>0.0060800057870370365</v>
      </c>
      <c r="H25" s="17">
        <f t="shared" si="1"/>
        <v>0.0038912037037037036</v>
      </c>
      <c r="I25" s="14">
        <f t="shared" si="2"/>
        <v>6.4</v>
      </c>
      <c r="J25" s="14">
        <f t="shared" si="3"/>
        <v>10</v>
      </c>
      <c r="K25" s="17">
        <f t="shared" si="4"/>
        <v>0.00972800925925926</v>
      </c>
    </row>
    <row r="26" spans="1:11" ht="15">
      <c r="A26" s="14">
        <v>2</v>
      </c>
      <c r="B26" s="24">
        <v>0.04513888888888889</v>
      </c>
      <c r="C26" s="47" t="s">
        <v>72</v>
      </c>
      <c r="D26" s="47" t="s">
        <v>73</v>
      </c>
      <c r="E26" s="48" t="s">
        <v>8</v>
      </c>
      <c r="F26" s="18">
        <v>4</v>
      </c>
      <c r="G26" s="17">
        <f t="shared" si="0"/>
        <v>0.007052951388888888</v>
      </c>
      <c r="H26" s="17">
        <f t="shared" si="1"/>
        <v>0.0045138888888888885</v>
      </c>
      <c r="I26" s="14">
        <f t="shared" si="2"/>
        <v>6.4</v>
      </c>
      <c r="J26" s="14">
        <f t="shared" si="3"/>
        <v>10</v>
      </c>
      <c r="K26" s="17">
        <f t="shared" si="4"/>
        <v>0.011284722222222222</v>
      </c>
    </row>
    <row r="27" spans="1:11" ht="15">
      <c r="A27" s="14">
        <v>3</v>
      </c>
      <c r="B27" s="20">
        <v>0.04722222222222222</v>
      </c>
      <c r="C27" s="47" t="s">
        <v>111</v>
      </c>
      <c r="D27" s="47" t="s">
        <v>112</v>
      </c>
      <c r="E27" s="48" t="s">
        <v>4</v>
      </c>
      <c r="F27" s="19">
        <v>4</v>
      </c>
      <c r="G27" s="17">
        <f t="shared" si="0"/>
        <v>0.007378472222222222</v>
      </c>
      <c r="H27" s="17">
        <f t="shared" si="1"/>
        <v>0.004722222222222222</v>
      </c>
      <c r="I27" s="14">
        <f t="shared" si="2"/>
        <v>6.4</v>
      </c>
      <c r="J27" s="14">
        <f t="shared" si="3"/>
        <v>10</v>
      </c>
      <c r="K27" s="17">
        <f t="shared" si="4"/>
        <v>0.011805555555555555</v>
      </c>
    </row>
    <row r="28" spans="1:11" ht="15">
      <c r="A28" s="14">
        <v>4</v>
      </c>
      <c r="B28" s="20">
        <v>0.04722222222222222</v>
      </c>
      <c r="C28" s="47" t="s">
        <v>53</v>
      </c>
      <c r="D28" s="47" t="s">
        <v>54</v>
      </c>
      <c r="E28" s="48" t="s">
        <v>8</v>
      </c>
      <c r="F28" s="19">
        <v>4</v>
      </c>
      <c r="G28" s="17">
        <f t="shared" si="0"/>
        <v>0.007378472222222222</v>
      </c>
      <c r="H28" s="17">
        <f t="shared" si="1"/>
        <v>0.004722222222222222</v>
      </c>
      <c r="I28" s="14">
        <f t="shared" si="2"/>
        <v>6.4</v>
      </c>
      <c r="J28" s="14">
        <f t="shared" si="3"/>
        <v>10</v>
      </c>
      <c r="K28" s="17">
        <f t="shared" si="4"/>
        <v>0.011805555555555555</v>
      </c>
    </row>
    <row r="29" spans="1:11" ht="15">
      <c r="A29" s="14">
        <v>5</v>
      </c>
      <c r="B29" s="24">
        <v>0.047233796296296295</v>
      </c>
      <c r="C29" s="47" t="s">
        <v>74</v>
      </c>
      <c r="D29" s="47" t="s">
        <v>75</v>
      </c>
      <c r="E29" s="48" t="s">
        <v>8</v>
      </c>
      <c r="F29" s="25">
        <v>4</v>
      </c>
      <c r="G29" s="17">
        <f t="shared" si="0"/>
        <v>0.007380280671296296</v>
      </c>
      <c r="H29" s="17">
        <f t="shared" si="1"/>
        <v>0.0047233796296296295</v>
      </c>
      <c r="I29" s="14">
        <f t="shared" si="2"/>
        <v>6.4</v>
      </c>
      <c r="J29" s="14">
        <f t="shared" si="3"/>
        <v>10</v>
      </c>
      <c r="K29" s="17">
        <f t="shared" si="4"/>
        <v>0.011808449074074074</v>
      </c>
    </row>
    <row r="30" spans="1:11" ht="15">
      <c r="A30" s="14">
        <v>6</v>
      </c>
      <c r="B30" s="20">
        <v>0.04863425925925926</v>
      </c>
      <c r="C30" s="47" t="s">
        <v>109</v>
      </c>
      <c r="D30" s="47" t="s">
        <v>110</v>
      </c>
      <c r="E30" s="48" t="s">
        <v>8</v>
      </c>
      <c r="F30" s="18">
        <v>4</v>
      </c>
      <c r="G30" s="17">
        <f t="shared" si="0"/>
        <v>0.007599103009259259</v>
      </c>
      <c r="H30" s="17">
        <f t="shared" si="1"/>
        <v>0.0048634259259259256</v>
      </c>
      <c r="I30" s="14">
        <f t="shared" si="2"/>
        <v>6.4</v>
      </c>
      <c r="J30" s="14">
        <f t="shared" si="3"/>
        <v>10</v>
      </c>
      <c r="K30" s="17">
        <f t="shared" si="4"/>
        <v>0.012158564814814815</v>
      </c>
    </row>
    <row r="31" spans="1:11" ht="15">
      <c r="A31" s="14">
        <v>7</v>
      </c>
      <c r="B31" s="24">
        <v>0.04863425925925926</v>
      </c>
      <c r="C31" s="47" t="s">
        <v>49</v>
      </c>
      <c r="D31" s="47" t="s">
        <v>50</v>
      </c>
      <c r="E31" s="48" t="s">
        <v>4</v>
      </c>
      <c r="F31" s="25">
        <v>4</v>
      </c>
      <c r="G31" s="17">
        <f t="shared" si="0"/>
        <v>0.007599103009259259</v>
      </c>
      <c r="H31" s="17">
        <f t="shared" si="1"/>
        <v>0.0048634259259259256</v>
      </c>
      <c r="I31" s="14">
        <f t="shared" si="2"/>
        <v>6.4</v>
      </c>
      <c r="J31" s="14">
        <f t="shared" si="3"/>
        <v>10</v>
      </c>
      <c r="K31" s="17">
        <f t="shared" si="4"/>
        <v>0.012158564814814815</v>
      </c>
    </row>
    <row r="32" spans="1:11" ht="15">
      <c r="A32" s="14">
        <v>8</v>
      </c>
      <c r="B32" s="24">
        <v>0.04863425925925926</v>
      </c>
      <c r="C32" s="47" t="s">
        <v>79</v>
      </c>
      <c r="D32" s="47" t="s">
        <v>22</v>
      </c>
      <c r="E32" s="48" t="s">
        <v>8</v>
      </c>
      <c r="F32" s="25">
        <v>4</v>
      </c>
      <c r="G32" s="17">
        <f t="shared" si="0"/>
        <v>0.007599103009259259</v>
      </c>
      <c r="H32" s="17">
        <f t="shared" si="1"/>
        <v>0.0048634259259259256</v>
      </c>
      <c r="I32" s="14">
        <f t="shared" si="2"/>
        <v>6.4</v>
      </c>
      <c r="J32" s="14">
        <f t="shared" si="3"/>
        <v>10</v>
      </c>
      <c r="K32" s="17">
        <f t="shared" si="4"/>
        <v>0.012158564814814815</v>
      </c>
    </row>
    <row r="33" spans="1:11" ht="15">
      <c r="A33" s="14">
        <v>9</v>
      </c>
      <c r="B33" s="24">
        <v>0.04863425925925926</v>
      </c>
      <c r="C33" s="11" t="s">
        <v>115</v>
      </c>
      <c r="D33" s="13" t="s">
        <v>116</v>
      </c>
      <c r="E33" s="9" t="s">
        <v>4</v>
      </c>
      <c r="F33" s="25">
        <v>4</v>
      </c>
      <c r="G33" s="17">
        <f t="shared" si="0"/>
        <v>0.007599103009259259</v>
      </c>
      <c r="H33" s="17">
        <f t="shared" si="1"/>
        <v>0.0048634259259259256</v>
      </c>
      <c r="I33" s="14">
        <f t="shared" si="2"/>
        <v>6.4</v>
      </c>
      <c r="J33" s="14">
        <f t="shared" si="3"/>
        <v>10</v>
      </c>
      <c r="K33" s="17">
        <f t="shared" si="4"/>
        <v>0.012158564814814815</v>
      </c>
    </row>
    <row r="34" spans="1:11" ht="15">
      <c r="A34" s="14">
        <v>10</v>
      </c>
      <c r="B34" s="20">
        <v>0.05005787037037037</v>
      </c>
      <c r="C34" s="47" t="s">
        <v>47</v>
      </c>
      <c r="D34" s="47" t="s">
        <v>48</v>
      </c>
      <c r="E34" s="48" t="s">
        <v>8</v>
      </c>
      <c r="F34" s="18">
        <v>4</v>
      </c>
      <c r="G34" s="17">
        <f aca="true" t="shared" si="5" ref="G34:G59">B34/I34</f>
        <v>0.00782154224537037</v>
      </c>
      <c r="H34" s="17">
        <f aca="true" t="shared" si="6" ref="H34:H59">B34/J34</f>
        <v>0.005005787037037037</v>
      </c>
      <c r="I34" s="14">
        <f aca="true" t="shared" si="7" ref="I34:I59">1.6*F34</f>
        <v>6.4</v>
      </c>
      <c r="J34" s="14">
        <f aca="true" t="shared" si="8" ref="J34:J59">2.5*F34</f>
        <v>10</v>
      </c>
      <c r="K34" s="17">
        <f aca="true" t="shared" si="9" ref="K34:K59">B34/F34</f>
        <v>0.012514467592592593</v>
      </c>
    </row>
    <row r="35" spans="1:11" ht="15">
      <c r="A35" s="14">
        <v>11</v>
      </c>
      <c r="B35" s="20">
        <v>0.053912037037037036</v>
      </c>
      <c r="C35" s="47" t="s">
        <v>41</v>
      </c>
      <c r="D35" s="47" t="s">
        <v>42</v>
      </c>
      <c r="E35" s="48" t="s">
        <v>4</v>
      </c>
      <c r="F35" s="18">
        <v>4</v>
      </c>
      <c r="G35" s="17">
        <f t="shared" si="5"/>
        <v>0.008423755787037036</v>
      </c>
      <c r="H35" s="17">
        <f t="shared" si="6"/>
        <v>0.005391203703703704</v>
      </c>
      <c r="I35" s="14">
        <f t="shared" si="7"/>
        <v>6.4</v>
      </c>
      <c r="J35" s="14">
        <f t="shared" si="8"/>
        <v>10</v>
      </c>
      <c r="K35" s="17">
        <f t="shared" si="9"/>
        <v>0.013478009259259259</v>
      </c>
    </row>
    <row r="36" spans="1:11" ht="15">
      <c r="A36" s="14">
        <v>12</v>
      </c>
      <c r="B36" s="20">
        <v>0.05474537037037037</v>
      </c>
      <c r="C36" s="47" t="s">
        <v>17</v>
      </c>
      <c r="D36" s="47" t="s">
        <v>60</v>
      </c>
      <c r="E36" s="48" t="s">
        <v>4</v>
      </c>
      <c r="F36" s="19">
        <v>4</v>
      </c>
      <c r="G36" s="17">
        <f t="shared" si="5"/>
        <v>0.008553964120370369</v>
      </c>
      <c r="H36" s="17">
        <f t="shared" si="6"/>
        <v>0.0054745370370370364</v>
      </c>
      <c r="I36" s="14">
        <f t="shared" si="7"/>
        <v>6.4</v>
      </c>
      <c r="J36" s="14">
        <f t="shared" si="8"/>
        <v>10</v>
      </c>
      <c r="K36" s="17">
        <f t="shared" si="9"/>
        <v>0.013686342592592592</v>
      </c>
    </row>
    <row r="37" spans="1:11" ht="15">
      <c r="A37" s="14">
        <v>13</v>
      </c>
      <c r="B37" s="20">
        <v>0.05572916666666666</v>
      </c>
      <c r="C37" s="47" t="s">
        <v>90</v>
      </c>
      <c r="D37" s="47" t="s">
        <v>75</v>
      </c>
      <c r="E37" s="48" t="s">
        <v>4</v>
      </c>
      <c r="F37" s="18">
        <v>4</v>
      </c>
      <c r="G37" s="17">
        <f t="shared" si="5"/>
        <v>0.008707682291666666</v>
      </c>
      <c r="H37" s="17">
        <f t="shared" si="6"/>
        <v>0.005572916666666666</v>
      </c>
      <c r="I37" s="14">
        <f t="shared" si="7"/>
        <v>6.4</v>
      </c>
      <c r="J37" s="14">
        <f t="shared" si="8"/>
        <v>10</v>
      </c>
      <c r="K37" s="17">
        <f t="shared" si="9"/>
        <v>0.013932291666666666</v>
      </c>
    </row>
    <row r="38" spans="1:11" ht="15">
      <c r="A38" s="14">
        <v>14</v>
      </c>
      <c r="B38" s="20">
        <v>0.05611111111111111</v>
      </c>
      <c r="C38" s="47" t="s">
        <v>63</v>
      </c>
      <c r="D38" s="47" t="s">
        <v>62</v>
      </c>
      <c r="E38" s="48" t="s">
        <v>8</v>
      </c>
      <c r="F38" s="18">
        <v>4</v>
      </c>
      <c r="G38" s="17">
        <f t="shared" si="5"/>
        <v>0.008767361111111111</v>
      </c>
      <c r="H38" s="17">
        <f t="shared" si="6"/>
        <v>0.005611111111111111</v>
      </c>
      <c r="I38" s="14">
        <f t="shared" si="7"/>
        <v>6.4</v>
      </c>
      <c r="J38" s="14">
        <f t="shared" si="8"/>
        <v>10</v>
      </c>
      <c r="K38" s="17">
        <f t="shared" si="9"/>
        <v>0.014027777777777778</v>
      </c>
    </row>
    <row r="39" spans="1:11" ht="15">
      <c r="A39" s="14">
        <v>15</v>
      </c>
      <c r="B39" s="24">
        <v>0.05679398148148148</v>
      </c>
      <c r="C39" s="47" t="s">
        <v>70</v>
      </c>
      <c r="D39" s="47" t="s">
        <v>71</v>
      </c>
      <c r="E39" s="48" t="s">
        <v>4</v>
      </c>
      <c r="F39" s="25">
        <v>4</v>
      </c>
      <c r="G39" s="17">
        <f t="shared" si="5"/>
        <v>0.008874059606481481</v>
      </c>
      <c r="H39" s="17">
        <f t="shared" si="6"/>
        <v>0.005679398148148148</v>
      </c>
      <c r="I39" s="14">
        <f t="shared" si="7"/>
        <v>6.4</v>
      </c>
      <c r="J39" s="14">
        <f t="shared" si="8"/>
        <v>10</v>
      </c>
      <c r="K39" s="17">
        <f t="shared" si="9"/>
        <v>0.01419849537037037</v>
      </c>
    </row>
    <row r="40" spans="1:11" ht="15">
      <c r="A40" s="14">
        <v>16</v>
      </c>
      <c r="B40" s="20">
        <v>0.05885416666666667</v>
      </c>
      <c r="C40" s="2" t="s">
        <v>26</v>
      </c>
      <c r="D40" s="2" t="s">
        <v>15</v>
      </c>
      <c r="E40" s="9" t="s">
        <v>8</v>
      </c>
      <c r="F40" s="18">
        <v>4</v>
      </c>
      <c r="G40" s="17">
        <f t="shared" si="5"/>
        <v>0.009195963541666668</v>
      </c>
      <c r="H40" s="17">
        <f t="shared" si="6"/>
        <v>0.005885416666666667</v>
      </c>
      <c r="I40" s="14">
        <f t="shared" si="7"/>
        <v>6.4</v>
      </c>
      <c r="J40" s="14">
        <f t="shared" si="8"/>
        <v>10</v>
      </c>
      <c r="K40" s="17">
        <f t="shared" si="9"/>
        <v>0.014713541666666668</v>
      </c>
    </row>
    <row r="41" spans="1:11" ht="15">
      <c r="A41" s="14">
        <v>17</v>
      </c>
      <c r="B41" s="20">
        <v>0.05885416666666667</v>
      </c>
      <c r="C41" s="47" t="s">
        <v>34</v>
      </c>
      <c r="D41" s="47" t="s">
        <v>117</v>
      </c>
      <c r="E41" s="48" t="s">
        <v>4</v>
      </c>
      <c r="F41" s="19">
        <v>4</v>
      </c>
      <c r="G41" s="17">
        <f t="shared" si="5"/>
        <v>0.009195963541666668</v>
      </c>
      <c r="H41" s="17">
        <f t="shared" si="6"/>
        <v>0.005885416666666667</v>
      </c>
      <c r="I41" s="14">
        <f t="shared" si="7"/>
        <v>6.4</v>
      </c>
      <c r="J41" s="14">
        <f t="shared" si="8"/>
        <v>10</v>
      </c>
      <c r="K41" s="17">
        <f t="shared" si="9"/>
        <v>0.014713541666666668</v>
      </c>
    </row>
    <row r="42" spans="1:11" ht="15">
      <c r="A42" s="14">
        <v>18</v>
      </c>
      <c r="B42" s="20">
        <v>0.06041666666666667</v>
      </c>
      <c r="C42" s="47" t="s">
        <v>107</v>
      </c>
      <c r="D42" s="47" t="s">
        <v>108</v>
      </c>
      <c r="E42" s="48" t="s">
        <v>4</v>
      </c>
      <c r="F42" s="18">
        <v>4</v>
      </c>
      <c r="G42" s="17">
        <f t="shared" si="5"/>
        <v>0.009440104166666666</v>
      </c>
      <c r="H42" s="17">
        <f t="shared" si="6"/>
        <v>0.0060416666666666665</v>
      </c>
      <c r="I42" s="14">
        <f t="shared" si="7"/>
        <v>6.4</v>
      </c>
      <c r="J42" s="14">
        <f t="shared" si="8"/>
        <v>10</v>
      </c>
      <c r="K42" s="17">
        <f t="shared" si="9"/>
        <v>0.015104166666666667</v>
      </c>
    </row>
    <row r="43" spans="1:11" ht="15">
      <c r="A43" s="14">
        <v>19</v>
      </c>
      <c r="B43" s="20">
        <v>0.06667824074074075</v>
      </c>
      <c r="C43" s="47" t="s">
        <v>84</v>
      </c>
      <c r="D43" s="47" t="s">
        <v>85</v>
      </c>
      <c r="E43" s="48" t="s">
        <v>4</v>
      </c>
      <c r="F43" s="18">
        <v>4</v>
      </c>
      <c r="G43" s="17">
        <f t="shared" si="5"/>
        <v>0.010418475115740742</v>
      </c>
      <c r="H43" s="17">
        <f t="shared" si="6"/>
        <v>0.006667824074074074</v>
      </c>
      <c r="I43" s="14">
        <f t="shared" si="7"/>
        <v>6.4</v>
      </c>
      <c r="J43" s="14">
        <f t="shared" si="8"/>
        <v>10</v>
      </c>
      <c r="K43" s="17">
        <f t="shared" si="9"/>
        <v>0.016669560185185187</v>
      </c>
    </row>
    <row r="44" spans="1:11" ht="15">
      <c r="A44" s="14">
        <v>20</v>
      </c>
      <c r="B44" s="24">
        <v>0.06747685185185186</v>
      </c>
      <c r="C44" s="47" t="s">
        <v>64</v>
      </c>
      <c r="D44" s="47" t="s">
        <v>62</v>
      </c>
      <c r="E44" s="48" t="s">
        <v>4</v>
      </c>
      <c r="F44" s="18">
        <v>4</v>
      </c>
      <c r="G44" s="17">
        <f t="shared" si="5"/>
        <v>0.010543258101851851</v>
      </c>
      <c r="H44" s="17">
        <f t="shared" si="6"/>
        <v>0.0067476851851851856</v>
      </c>
      <c r="I44" s="14">
        <f t="shared" si="7"/>
        <v>6.4</v>
      </c>
      <c r="J44" s="14">
        <f t="shared" si="8"/>
        <v>10</v>
      </c>
      <c r="K44" s="17">
        <f t="shared" si="9"/>
        <v>0.016869212962962964</v>
      </c>
    </row>
    <row r="45" spans="1:11" ht="15">
      <c r="A45" s="14">
        <v>21</v>
      </c>
      <c r="B45" s="20">
        <v>0.0685763888888889</v>
      </c>
      <c r="C45" s="47" t="s">
        <v>97</v>
      </c>
      <c r="D45" s="47" t="s">
        <v>98</v>
      </c>
      <c r="E45" s="48" t="s">
        <v>4</v>
      </c>
      <c r="F45" s="18">
        <v>4</v>
      </c>
      <c r="G45" s="17">
        <f t="shared" si="5"/>
        <v>0.01071506076388889</v>
      </c>
      <c r="H45" s="17">
        <f t="shared" si="6"/>
        <v>0.00685763888888889</v>
      </c>
      <c r="I45" s="14">
        <f t="shared" si="7"/>
        <v>6.4</v>
      </c>
      <c r="J45" s="14">
        <f t="shared" si="8"/>
        <v>10</v>
      </c>
      <c r="K45" s="17">
        <f t="shared" si="9"/>
        <v>0.017144097222222224</v>
      </c>
    </row>
    <row r="46" spans="1:11" ht="15">
      <c r="A46" s="14">
        <v>22</v>
      </c>
      <c r="B46" s="20">
        <v>0.0685763888888889</v>
      </c>
      <c r="C46" s="47" t="s">
        <v>95</v>
      </c>
      <c r="D46" s="47" t="s">
        <v>96</v>
      </c>
      <c r="E46" s="48" t="s">
        <v>8</v>
      </c>
      <c r="F46" s="18">
        <v>4</v>
      </c>
      <c r="G46" s="17">
        <f t="shared" si="5"/>
        <v>0.01071506076388889</v>
      </c>
      <c r="H46" s="17">
        <f t="shared" si="6"/>
        <v>0.00685763888888889</v>
      </c>
      <c r="I46" s="14">
        <f t="shared" si="7"/>
        <v>6.4</v>
      </c>
      <c r="J46" s="14">
        <f t="shared" si="8"/>
        <v>10</v>
      </c>
      <c r="K46" s="17">
        <f t="shared" si="9"/>
        <v>0.017144097222222224</v>
      </c>
    </row>
    <row r="47" spans="1:11" ht="15">
      <c r="A47" s="14">
        <v>23</v>
      </c>
      <c r="B47" s="20">
        <v>0.06909722222222221</v>
      </c>
      <c r="C47" s="47" t="s">
        <v>17</v>
      </c>
      <c r="D47" s="47" t="s">
        <v>18</v>
      </c>
      <c r="E47" s="48" t="s">
        <v>4</v>
      </c>
      <c r="F47" s="18">
        <v>4</v>
      </c>
      <c r="G47" s="17">
        <f t="shared" si="5"/>
        <v>0.01079644097222222</v>
      </c>
      <c r="H47" s="17">
        <f t="shared" si="6"/>
        <v>0.006909722222222222</v>
      </c>
      <c r="I47" s="14">
        <f t="shared" si="7"/>
        <v>6.4</v>
      </c>
      <c r="J47" s="14">
        <f t="shared" si="8"/>
        <v>10</v>
      </c>
      <c r="K47" s="17">
        <f t="shared" si="9"/>
        <v>0.017274305555555553</v>
      </c>
    </row>
    <row r="48" spans="1:11" ht="15">
      <c r="A48" s="14">
        <v>24</v>
      </c>
      <c r="B48" s="20">
        <v>0.07048611111111111</v>
      </c>
      <c r="C48" s="2" t="s">
        <v>14</v>
      </c>
      <c r="D48" s="2" t="s">
        <v>15</v>
      </c>
      <c r="E48" s="9" t="s">
        <v>4</v>
      </c>
      <c r="F48" s="18">
        <v>4</v>
      </c>
      <c r="G48" s="17">
        <f t="shared" si="5"/>
        <v>0.01101345486111111</v>
      </c>
      <c r="H48" s="17">
        <f t="shared" si="6"/>
        <v>0.007048611111111111</v>
      </c>
      <c r="I48" s="14">
        <f t="shared" si="7"/>
        <v>6.4</v>
      </c>
      <c r="J48" s="14">
        <f t="shared" si="8"/>
        <v>10</v>
      </c>
      <c r="K48" s="17">
        <f t="shared" si="9"/>
        <v>0.017621527777777778</v>
      </c>
    </row>
    <row r="49" spans="1:11" ht="15">
      <c r="A49" s="14">
        <v>25</v>
      </c>
      <c r="B49" s="20">
        <v>0.0727662037037037</v>
      </c>
      <c r="C49" s="47" t="s">
        <v>16</v>
      </c>
      <c r="D49" s="47" t="s">
        <v>86</v>
      </c>
      <c r="E49" s="48" t="s">
        <v>4</v>
      </c>
      <c r="F49" s="18">
        <v>4</v>
      </c>
      <c r="G49" s="17">
        <f t="shared" si="5"/>
        <v>0.011369719328703702</v>
      </c>
      <c r="H49" s="17">
        <f t="shared" si="6"/>
        <v>0.007276620370370369</v>
      </c>
      <c r="I49" s="14">
        <f t="shared" si="7"/>
        <v>6.4</v>
      </c>
      <c r="J49" s="14">
        <f t="shared" si="8"/>
        <v>10</v>
      </c>
      <c r="K49" s="17">
        <f t="shared" si="9"/>
        <v>0.018191550925925924</v>
      </c>
    </row>
    <row r="50" spans="1:11" ht="15">
      <c r="A50" s="61">
        <v>1</v>
      </c>
      <c r="B50" s="62">
        <v>0.05400462962962963</v>
      </c>
      <c r="C50" s="63" t="s">
        <v>33</v>
      </c>
      <c r="D50" s="63" t="s">
        <v>104</v>
      </c>
      <c r="E50" s="64" t="s">
        <v>8</v>
      </c>
      <c r="F50" s="65">
        <v>5</v>
      </c>
      <c r="G50" s="66">
        <f t="shared" si="5"/>
        <v>0.006750578703703704</v>
      </c>
      <c r="H50" s="66">
        <f t="shared" si="6"/>
        <v>0.00432037037037037</v>
      </c>
      <c r="I50" s="61">
        <f t="shared" si="7"/>
        <v>8</v>
      </c>
      <c r="J50" s="61">
        <f t="shared" si="8"/>
        <v>12.5</v>
      </c>
      <c r="K50" s="66">
        <f t="shared" si="9"/>
        <v>0.010800925925925926</v>
      </c>
    </row>
    <row r="51" spans="1:11" ht="15">
      <c r="A51" s="61">
        <v>2</v>
      </c>
      <c r="B51" s="62">
        <v>0.06556712962962963</v>
      </c>
      <c r="C51" s="63" t="s">
        <v>82</v>
      </c>
      <c r="D51" s="63" t="s">
        <v>83</v>
      </c>
      <c r="E51" s="64" t="s">
        <v>4</v>
      </c>
      <c r="F51" s="65">
        <v>5</v>
      </c>
      <c r="G51" s="66">
        <f t="shared" si="5"/>
        <v>0.008195891203703703</v>
      </c>
      <c r="H51" s="66">
        <f t="shared" si="6"/>
        <v>0.00524537037037037</v>
      </c>
      <c r="I51" s="61">
        <f t="shared" si="7"/>
        <v>8</v>
      </c>
      <c r="J51" s="61">
        <f t="shared" si="8"/>
        <v>12.5</v>
      </c>
      <c r="K51" s="66">
        <f t="shared" si="9"/>
        <v>0.013113425925925926</v>
      </c>
    </row>
    <row r="52" spans="1:11" ht="15">
      <c r="A52" s="61">
        <v>3</v>
      </c>
      <c r="B52" s="67">
        <v>0.0685763888888889</v>
      </c>
      <c r="C52" s="63" t="s">
        <v>61</v>
      </c>
      <c r="D52" s="63" t="s">
        <v>62</v>
      </c>
      <c r="E52" s="64" t="s">
        <v>8</v>
      </c>
      <c r="F52" s="65">
        <v>5</v>
      </c>
      <c r="G52" s="66">
        <f t="shared" si="5"/>
        <v>0.008572048611111112</v>
      </c>
      <c r="H52" s="66">
        <f t="shared" si="6"/>
        <v>0.005486111111111112</v>
      </c>
      <c r="I52" s="61">
        <f t="shared" si="7"/>
        <v>8</v>
      </c>
      <c r="J52" s="61">
        <f t="shared" si="8"/>
        <v>12.5</v>
      </c>
      <c r="K52" s="66">
        <f t="shared" si="9"/>
        <v>0.01371527777777778</v>
      </c>
    </row>
    <row r="53" spans="1:11" ht="15">
      <c r="A53" s="14">
        <v>1</v>
      </c>
      <c r="B53" s="20">
        <v>0.05260416666666667</v>
      </c>
      <c r="C53" s="47" t="s">
        <v>91</v>
      </c>
      <c r="D53" s="47" t="s">
        <v>92</v>
      </c>
      <c r="E53" s="48" t="s">
        <v>8</v>
      </c>
      <c r="F53" s="18">
        <v>6</v>
      </c>
      <c r="G53" s="17">
        <f t="shared" si="5"/>
        <v>0.005479600694444444</v>
      </c>
      <c r="H53" s="17">
        <f t="shared" si="6"/>
        <v>0.0035069444444444445</v>
      </c>
      <c r="I53" s="14">
        <f t="shared" si="7"/>
        <v>9.600000000000001</v>
      </c>
      <c r="J53" s="14">
        <f t="shared" si="8"/>
        <v>15</v>
      </c>
      <c r="K53" s="17">
        <f t="shared" si="9"/>
        <v>0.008767361111111111</v>
      </c>
    </row>
    <row r="54" spans="1:11" ht="15">
      <c r="A54" s="14">
        <v>2</v>
      </c>
      <c r="B54" s="20">
        <v>0.08275462962962964</v>
      </c>
      <c r="C54" s="47" t="s">
        <v>67</v>
      </c>
      <c r="D54" s="47" t="s">
        <v>68</v>
      </c>
      <c r="E54" s="48" t="s">
        <v>4</v>
      </c>
      <c r="F54" s="18">
        <v>6</v>
      </c>
      <c r="G54" s="17">
        <f t="shared" si="5"/>
        <v>0.008620273919753086</v>
      </c>
      <c r="H54" s="17">
        <f t="shared" si="6"/>
        <v>0.005516975308641976</v>
      </c>
      <c r="I54" s="14">
        <f t="shared" si="7"/>
        <v>9.600000000000001</v>
      </c>
      <c r="J54" s="14">
        <f t="shared" si="8"/>
        <v>15</v>
      </c>
      <c r="K54" s="17">
        <f t="shared" si="9"/>
        <v>0.013792438271604939</v>
      </c>
    </row>
    <row r="55" spans="1:11" ht="15">
      <c r="A55" s="14">
        <v>3</v>
      </c>
      <c r="B55" s="20">
        <v>0.08275462962962964</v>
      </c>
      <c r="C55" s="47" t="s">
        <v>69</v>
      </c>
      <c r="D55" s="47" t="s">
        <v>68</v>
      </c>
      <c r="E55" s="48" t="s">
        <v>8</v>
      </c>
      <c r="F55" s="18">
        <v>6</v>
      </c>
      <c r="G55" s="17">
        <f t="shared" si="5"/>
        <v>0.008620273919753086</v>
      </c>
      <c r="H55" s="17">
        <f t="shared" si="6"/>
        <v>0.005516975308641976</v>
      </c>
      <c r="I55" s="14">
        <f t="shared" si="7"/>
        <v>9.600000000000001</v>
      </c>
      <c r="J55" s="14">
        <f t="shared" si="8"/>
        <v>15</v>
      </c>
      <c r="K55" s="17">
        <f t="shared" si="9"/>
        <v>0.013792438271604939</v>
      </c>
    </row>
    <row r="56" spans="1:11" ht="15">
      <c r="A56" s="68">
        <v>1</v>
      </c>
      <c r="B56" s="69">
        <v>0.08621527777777778</v>
      </c>
      <c r="C56" s="70" t="s">
        <v>80</v>
      </c>
      <c r="D56" s="70" t="s">
        <v>81</v>
      </c>
      <c r="E56" s="71" t="s">
        <v>8</v>
      </c>
      <c r="F56" s="72">
        <v>8.2</v>
      </c>
      <c r="G56" s="73">
        <f t="shared" si="5"/>
        <v>0.006571286415989161</v>
      </c>
      <c r="H56" s="73">
        <f t="shared" si="6"/>
        <v>0.004205623306233063</v>
      </c>
      <c r="I56" s="68">
        <f t="shared" si="7"/>
        <v>13.12</v>
      </c>
      <c r="J56" s="68">
        <f t="shared" si="8"/>
        <v>20.5</v>
      </c>
      <c r="K56" s="73">
        <f t="shared" si="9"/>
        <v>0.010514058265582656</v>
      </c>
    </row>
    <row r="57" spans="1:11" ht="15">
      <c r="A57" s="68">
        <v>2</v>
      </c>
      <c r="B57" s="69">
        <v>0.10121527777777778</v>
      </c>
      <c r="C57" s="70" t="s">
        <v>27</v>
      </c>
      <c r="D57" s="70" t="s">
        <v>59</v>
      </c>
      <c r="E57" s="71" t="s">
        <v>8</v>
      </c>
      <c r="F57" s="72">
        <v>8.2</v>
      </c>
      <c r="G57" s="73">
        <f t="shared" si="5"/>
        <v>0.00771457909891599</v>
      </c>
      <c r="H57" s="73">
        <f t="shared" si="6"/>
        <v>0.004937330623306233</v>
      </c>
      <c r="I57" s="68">
        <f t="shared" si="7"/>
        <v>13.12</v>
      </c>
      <c r="J57" s="68">
        <f t="shared" si="8"/>
        <v>20.5</v>
      </c>
      <c r="K57" s="73">
        <f t="shared" si="9"/>
        <v>0.012343326558265583</v>
      </c>
    </row>
    <row r="58" spans="1:11" ht="15">
      <c r="A58" s="68">
        <v>3</v>
      </c>
      <c r="B58" s="69">
        <v>0.10146990740740741</v>
      </c>
      <c r="C58" s="70" t="s">
        <v>58</v>
      </c>
      <c r="D58" s="70" t="s">
        <v>59</v>
      </c>
      <c r="E58" s="71" t="s">
        <v>4</v>
      </c>
      <c r="F58" s="72">
        <v>8.2</v>
      </c>
      <c r="G58" s="73">
        <f t="shared" si="5"/>
        <v>0.007733986845076785</v>
      </c>
      <c r="H58" s="73">
        <f t="shared" si="6"/>
        <v>0.004949751580849142</v>
      </c>
      <c r="I58" s="68">
        <f t="shared" si="7"/>
        <v>13.12</v>
      </c>
      <c r="J58" s="68">
        <f t="shared" si="8"/>
        <v>20.5</v>
      </c>
      <c r="K58" s="73">
        <f t="shared" si="9"/>
        <v>0.012374378952122856</v>
      </c>
    </row>
    <row r="59" spans="1:11" ht="15">
      <c r="A59" s="68">
        <v>4</v>
      </c>
      <c r="B59" s="69">
        <v>0.11287037037037036</v>
      </c>
      <c r="C59" s="70" t="s">
        <v>88</v>
      </c>
      <c r="D59" s="70" t="s">
        <v>106</v>
      </c>
      <c r="E59" s="71" t="s">
        <v>8</v>
      </c>
      <c r="F59" s="74">
        <v>8.2</v>
      </c>
      <c r="G59" s="73">
        <f t="shared" si="5"/>
        <v>0.008602924570912376</v>
      </c>
      <c r="H59" s="73">
        <f t="shared" si="6"/>
        <v>0.0055058717253839195</v>
      </c>
      <c r="I59" s="68">
        <f t="shared" si="7"/>
        <v>13.12</v>
      </c>
      <c r="J59" s="68">
        <f t="shared" si="8"/>
        <v>20.5</v>
      </c>
      <c r="K59" s="73">
        <f t="shared" si="9"/>
        <v>0.013764679313459802</v>
      </c>
    </row>
    <row r="60" spans="1:11" ht="15">
      <c r="A60" s="14"/>
      <c r="B60" s="20"/>
      <c r="C60" s="47"/>
      <c r="D60" s="47"/>
      <c r="E60" s="48"/>
      <c r="F60" s="19"/>
      <c r="G60" s="17"/>
      <c r="H60" s="17"/>
      <c r="I60" s="14"/>
      <c r="J60" s="14"/>
      <c r="K60" s="17"/>
    </row>
    <row r="61" spans="1:11" ht="15">
      <c r="A61" s="14"/>
      <c r="B61" s="20"/>
      <c r="C61" s="47"/>
      <c r="D61" s="47"/>
      <c r="E61" s="48"/>
      <c r="F61" s="18"/>
      <c r="G61" s="17"/>
      <c r="H61" s="17"/>
      <c r="I61" s="14"/>
      <c r="J61" s="14"/>
      <c r="K61" s="17"/>
    </row>
    <row r="62" spans="1:11" ht="15">
      <c r="A62" s="14"/>
      <c r="B62" s="20"/>
      <c r="C62" s="47"/>
      <c r="D62" s="47"/>
      <c r="E62" s="48"/>
      <c r="F62" s="18"/>
      <c r="G62" s="17"/>
      <c r="H62" s="17"/>
      <c r="I62" s="14"/>
      <c r="J62" s="14"/>
      <c r="K62" s="17"/>
    </row>
    <row r="63" spans="1:11" ht="15">
      <c r="A63" s="14"/>
      <c r="B63" s="20"/>
      <c r="C63" s="47"/>
      <c r="D63" s="47"/>
      <c r="E63" s="48"/>
      <c r="F63" s="18"/>
      <c r="G63" s="17"/>
      <c r="H63" s="17"/>
      <c r="I63" s="14"/>
      <c r="J63" s="14"/>
      <c r="K63" s="17"/>
    </row>
    <row r="64" spans="1:11" ht="15">
      <c r="A64" s="14"/>
      <c r="B64" s="20"/>
      <c r="C64" s="47"/>
      <c r="D64" s="47"/>
      <c r="E64" s="48"/>
      <c r="F64" s="18"/>
      <c r="G64" s="17"/>
      <c r="H64" s="17"/>
      <c r="I64" s="14"/>
      <c r="J64" s="14"/>
      <c r="K64" s="17"/>
    </row>
    <row r="65" spans="1:11" ht="15">
      <c r="A65" s="14"/>
      <c r="B65" s="20"/>
      <c r="C65" s="47"/>
      <c r="D65" s="47"/>
      <c r="E65" s="48"/>
      <c r="F65" s="19"/>
      <c r="G65" s="17"/>
      <c r="H65" s="17"/>
      <c r="I65" s="14"/>
      <c r="J65" s="14"/>
      <c r="K65" s="17"/>
    </row>
    <row r="66" spans="1:11" ht="15">
      <c r="A66" s="14"/>
      <c r="B66" s="20"/>
      <c r="C66" s="47"/>
      <c r="D66" s="47"/>
      <c r="E66" s="48"/>
      <c r="F66" s="18"/>
      <c r="G66" s="17"/>
      <c r="H66" s="17"/>
      <c r="I66" s="14"/>
      <c r="J66" s="14"/>
      <c r="K66" s="17"/>
    </row>
    <row r="67" spans="1:11" ht="15">
      <c r="A67" s="14"/>
      <c r="B67" s="20"/>
      <c r="C67" s="47"/>
      <c r="D67" s="47"/>
      <c r="E67" s="48"/>
      <c r="F67" s="19"/>
      <c r="G67" s="17"/>
      <c r="H67" s="17"/>
      <c r="I67" s="14"/>
      <c r="J67" s="14"/>
      <c r="K67" s="17"/>
    </row>
    <row r="68" spans="1:11" ht="15">
      <c r="A68" s="14"/>
      <c r="B68" s="20"/>
      <c r="C68" s="47"/>
      <c r="D68" s="47"/>
      <c r="E68" s="48"/>
      <c r="F68" s="18"/>
      <c r="G68" s="17"/>
      <c r="H68" s="17"/>
      <c r="I68" s="14"/>
      <c r="J68" s="14"/>
      <c r="K68" s="17"/>
    </row>
    <row r="69" spans="1:11" ht="15">
      <c r="A69" s="14"/>
      <c r="B69" s="20"/>
      <c r="C69" s="47"/>
      <c r="D69" s="47"/>
      <c r="E69" s="48"/>
      <c r="F69" s="18"/>
      <c r="G69" s="17"/>
      <c r="H69" s="17"/>
      <c r="I69" s="14"/>
      <c r="J69" s="14"/>
      <c r="K69" s="17"/>
    </row>
    <row r="70" spans="1:256" s="32" customFormat="1" ht="15">
      <c r="A70" s="14"/>
      <c r="B70" s="20"/>
      <c r="C70" s="47"/>
      <c r="D70" s="47"/>
      <c r="E70" s="48"/>
      <c r="F70" s="18"/>
      <c r="G70" s="17"/>
      <c r="H70" s="17"/>
      <c r="I70" s="14"/>
      <c r="J70" s="14"/>
      <c r="K70" s="17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s="32" customFormat="1" ht="15">
      <c r="A71" s="14"/>
      <c r="B71" s="20"/>
      <c r="C71" s="47"/>
      <c r="D71" s="47"/>
      <c r="E71" s="48"/>
      <c r="F71" s="18"/>
      <c r="G71" s="17"/>
      <c r="H71" s="17"/>
      <c r="I71" s="14"/>
      <c r="J71" s="14"/>
      <c r="K71" s="17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s="32" customFormat="1" ht="15">
      <c r="A72" s="14"/>
      <c r="B72" s="20"/>
      <c r="C72" s="47"/>
      <c r="D72" s="47"/>
      <c r="E72" s="48"/>
      <c r="F72" s="18"/>
      <c r="G72" s="17"/>
      <c r="H72" s="17"/>
      <c r="I72" s="14"/>
      <c r="J72" s="14"/>
      <c r="K72" s="17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s="32" customFormat="1" ht="15">
      <c r="A73" s="14"/>
      <c r="B73" s="20"/>
      <c r="C73" s="47"/>
      <c r="D73" s="47"/>
      <c r="E73" s="48"/>
      <c r="F73" s="19"/>
      <c r="G73" s="17"/>
      <c r="H73" s="17"/>
      <c r="I73" s="14"/>
      <c r="J73" s="14"/>
      <c r="K73" s="1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s="32" customFormat="1" ht="15">
      <c r="A74" s="14"/>
      <c r="B74" s="24"/>
      <c r="C74" s="47"/>
      <c r="D74" s="47"/>
      <c r="E74" s="48"/>
      <c r="F74" s="25"/>
      <c r="G74" s="17"/>
      <c r="H74" s="17"/>
      <c r="I74" s="14"/>
      <c r="J74" s="14"/>
      <c r="K74" s="17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s="32" customFormat="1" ht="15">
      <c r="A75" s="14"/>
      <c r="B75" s="24"/>
      <c r="C75" s="11"/>
      <c r="D75" s="11"/>
      <c r="E75" s="7"/>
      <c r="F75" s="25"/>
      <c r="G75" s="17"/>
      <c r="H75" s="17"/>
      <c r="I75" s="14"/>
      <c r="J75" s="14"/>
      <c r="K75" s="1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s="32" customFormat="1" ht="15">
      <c r="A76" s="14"/>
      <c r="B76" s="24"/>
      <c r="C76" s="11"/>
      <c r="D76" s="26"/>
      <c r="E76" s="9"/>
      <c r="F76" s="25"/>
      <c r="G76" s="17"/>
      <c r="H76" s="17"/>
      <c r="I76" s="14"/>
      <c r="J76" s="14"/>
      <c r="K76" s="17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s="32" customFormat="1" ht="15">
      <c r="A77" s="14"/>
      <c r="B77" s="24"/>
      <c r="C77" s="11"/>
      <c r="D77" s="13"/>
      <c r="E77" s="10"/>
      <c r="F77" s="25"/>
      <c r="G77" s="17"/>
      <c r="H77" s="17"/>
      <c r="I77" s="14"/>
      <c r="J77" s="14"/>
      <c r="K77" s="17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s="32" customFormat="1" ht="15">
      <c r="A78" s="14"/>
      <c r="B78" s="24"/>
      <c r="C78" s="11"/>
      <c r="D78" s="13"/>
      <c r="E78" s="9"/>
      <c r="F78" s="25"/>
      <c r="G78" s="17"/>
      <c r="H78" s="17"/>
      <c r="I78" s="14"/>
      <c r="J78" s="14"/>
      <c r="K78" s="17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s="32" customFormat="1" ht="15">
      <c r="A79" s="14"/>
      <c r="B79" s="24"/>
      <c r="C79" s="11"/>
      <c r="D79" s="13"/>
      <c r="E79" s="9"/>
      <c r="F79" s="25"/>
      <c r="G79" s="17"/>
      <c r="H79" s="17"/>
      <c r="I79" s="14"/>
      <c r="J79" s="14"/>
      <c r="K79" s="17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s="32" customFormat="1" ht="15">
      <c r="A80" s="33"/>
      <c r="B80" s="34"/>
      <c r="C80" s="34"/>
      <c r="D80" s="43"/>
      <c r="E80" s="36"/>
      <c r="F80" s="41"/>
      <c r="G80" s="38"/>
      <c r="H80" s="38"/>
      <c r="I80" s="33"/>
      <c r="J80" s="33"/>
      <c r="K80" s="38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s="32" customFormat="1" ht="15">
      <c r="A81" s="33"/>
      <c r="B81" s="34"/>
      <c r="C81" s="34"/>
      <c r="D81" s="39"/>
      <c r="E81" s="36"/>
      <c r="F81" s="37"/>
      <c r="G81" s="38"/>
      <c r="H81" s="38"/>
      <c r="I81" s="33"/>
      <c r="J81" s="33"/>
      <c r="K81" s="3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s="32" customFormat="1" ht="15">
      <c r="A82" s="33"/>
      <c r="B82" s="34"/>
      <c r="C82" s="34"/>
      <c r="D82" s="39"/>
      <c r="E82" s="36"/>
      <c r="F82" s="37"/>
      <c r="G82" s="38"/>
      <c r="H82" s="38"/>
      <c r="I82" s="33"/>
      <c r="J82" s="33"/>
      <c r="K82" s="38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s="32" customFormat="1" ht="15">
      <c r="A83" s="33"/>
      <c r="B83" s="34"/>
      <c r="C83" s="34"/>
      <c r="D83" s="39"/>
      <c r="E83" s="40"/>
      <c r="F83" s="37"/>
      <c r="G83" s="38"/>
      <c r="H83" s="38"/>
      <c r="I83" s="33"/>
      <c r="J83" s="33"/>
      <c r="K83" s="38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s="32" customFormat="1" ht="15">
      <c r="A84" s="33"/>
      <c r="B84" s="34"/>
      <c r="C84" s="34"/>
      <c r="D84" s="39"/>
      <c r="E84" s="36"/>
      <c r="F84" s="37"/>
      <c r="G84" s="38"/>
      <c r="H84" s="38"/>
      <c r="I84" s="33"/>
      <c r="J84" s="33"/>
      <c r="K84" s="38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s="32" customFormat="1" ht="15">
      <c r="A85" s="33"/>
      <c r="B85" s="34"/>
      <c r="C85" s="34"/>
      <c r="D85" s="39"/>
      <c r="E85" s="36"/>
      <c r="F85" s="37"/>
      <c r="G85" s="38"/>
      <c r="H85" s="38"/>
      <c r="I85" s="33"/>
      <c r="J85" s="33"/>
      <c r="K85" s="38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s="32" customFormat="1" ht="15">
      <c r="A86" s="33"/>
      <c r="B86" s="34"/>
      <c r="C86" s="34"/>
      <c r="D86" s="35"/>
      <c r="E86" s="35"/>
      <c r="F86" s="37"/>
      <c r="G86" s="38"/>
      <c r="H86" s="38"/>
      <c r="I86" s="33"/>
      <c r="J86" s="33"/>
      <c r="K86" s="38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s="32" customFormat="1" ht="15">
      <c r="A87" s="33"/>
      <c r="B87" s="34"/>
      <c r="C87" s="34"/>
      <c r="D87" s="35"/>
      <c r="E87" s="36"/>
      <c r="F87" s="37"/>
      <c r="G87" s="38"/>
      <c r="H87" s="38"/>
      <c r="I87" s="33"/>
      <c r="J87" s="33"/>
      <c r="K87" s="38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s="32" customFormat="1" ht="15">
      <c r="A88" s="33"/>
      <c r="B88" s="34"/>
      <c r="C88" s="34"/>
      <c r="D88" s="39"/>
      <c r="E88" s="36"/>
      <c r="F88" s="37"/>
      <c r="G88" s="38"/>
      <c r="H88" s="38"/>
      <c r="I88" s="33"/>
      <c r="J88" s="33"/>
      <c r="K88" s="38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s="32" customFormat="1" ht="15">
      <c r="A89" s="33"/>
      <c r="B89" s="34"/>
      <c r="C89" s="34"/>
      <c r="D89" s="35"/>
      <c r="E89" s="36"/>
      <c r="F89" s="41"/>
      <c r="G89" s="38"/>
      <c r="H89" s="38"/>
      <c r="I89" s="33"/>
      <c r="J89" s="33"/>
      <c r="K89" s="38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s="32" customFormat="1" ht="15">
      <c r="A90" s="33"/>
      <c r="B90" s="34"/>
      <c r="C90" s="34"/>
      <c r="D90" s="39"/>
      <c r="E90" s="40"/>
      <c r="F90" s="37"/>
      <c r="G90" s="38"/>
      <c r="H90" s="38"/>
      <c r="I90" s="33"/>
      <c r="J90" s="33"/>
      <c r="K90" s="38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s="32" customFormat="1" ht="15">
      <c r="A91" s="33"/>
      <c r="B91" s="34"/>
      <c r="C91" s="34"/>
      <c r="D91" s="39"/>
      <c r="E91" s="36"/>
      <c r="F91" s="37"/>
      <c r="G91" s="38"/>
      <c r="H91" s="38"/>
      <c r="I91" s="33"/>
      <c r="J91" s="33"/>
      <c r="K91" s="38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s="32" customFormat="1" ht="15">
      <c r="A92" s="33"/>
      <c r="B92" s="34"/>
      <c r="C92" s="34"/>
      <c r="D92" s="44"/>
      <c r="E92" s="40"/>
      <c r="F92" s="37"/>
      <c r="G92" s="38"/>
      <c r="H92" s="38"/>
      <c r="I92" s="33"/>
      <c r="J92" s="33"/>
      <c r="K92" s="38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s="32" customFormat="1" ht="15">
      <c r="A93" s="33"/>
      <c r="B93" s="34"/>
      <c r="C93" s="34"/>
      <c r="D93" s="35"/>
      <c r="E93" s="36"/>
      <c r="F93" s="37"/>
      <c r="G93" s="38"/>
      <c r="H93" s="38"/>
      <c r="I93" s="33"/>
      <c r="J93" s="33"/>
      <c r="K93" s="38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32" customFormat="1" ht="15">
      <c r="A94" s="33"/>
      <c r="B94" s="34"/>
      <c r="C94" s="34"/>
      <c r="D94" s="35"/>
      <c r="E94" s="36"/>
      <c r="F94" s="37"/>
      <c r="G94" s="38"/>
      <c r="H94" s="38"/>
      <c r="I94" s="33"/>
      <c r="J94" s="33"/>
      <c r="K94" s="3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s="32" customFormat="1" ht="15">
      <c r="A95" s="33"/>
      <c r="B95" s="34"/>
      <c r="C95" s="34"/>
      <c r="D95" s="39"/>
      <c r="E95" s="36"/>
      <c r="F95" s="37"/>
      <c r="G95" s="38"/>
      <c r="H95" s="38"/>
      <c r="I95" s="33"/>
      <c r="J95" s="33"/>
      <c r="K95" s="38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s="32" customFormat="1" ht="15">
      <c r="A96" s="33"/>
      <c r="B96" s="34"/>
      <c r="C96" s="34"/>
      <c r="D96" s="43"/>
      <c r="E96" s="42"/>
      <c r="F96" s="37"/>
      <c r="G96" s="38"/>
      <c r="H96" s="38"/>
      <c r="I96" s="33"/>
      <c r="J96" s="33"/>
      <c r="K96" s="38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s="32" customFormat="1" ht="15">
      <c r="A97" s="33"/>
      <c r="B97" s="34"/>
      <c r="C97" s="34"/>
      <c r="D97" s="45"/>
      <c r="E97" s="46"/>
      <c r="F97" s="37"/>
      <c r="G97" s="38"/>
      <c r="H97" s="38"/>
      <c r="I97" s="33"/>
      <c r="J97" s="33"/>
      <c r="K97" s="38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s="32" customFormat="1" ht="15">
      <c r="A98" s="33"/>
      <c r="B98" s="34"/>
      <c r="C98" s="34"/>
      <c r="D98" s="45"/>
      <c r="E98" s="46"/>
      <c r="F98" s="37"/>
      <c r="G98" s="38"/>
      <c r="H98" s="38"/>
      <c r="I98" s="33"/>
      <c r="J98" s="33"/>
      <c r="K98" s="3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</sheetData>
  <sheetProtection/>
  <printOptions/>
  <pageMargins left="0.5118110236220472" right="0.5118110236220472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70">
      <selection activeCell="A88" sqref="A1:O88"/>
    </sheetView>
  </sheetViews>
  <sheetFormatPr defaultColWidth="9.140625" defaultRowHeight="15"/>
  <cols>
    <col min="1" max="1" width="3.7109375" style="0" customWidth="1"/>
    <col min="2" max="2" width="10.7109375" style="0" customWidth="1"/>
    <col min="3" max="3" width="11.57421875" style="0" customWidth="1"/>
    <col min="4" max="4" width="3.421875" style="0" bestFit="1" customWidth="1"/>
    <col min="5" max="5" width="4.00390625" style="0" customWidth="1"/>
    <col min="6" max="6" width="4.421875" style="0" customWidth="1"/>
    <col min="7" max="7" width="4.00390625" style="0" customWidth="1"/>
    <col min="8" max="8" width="5.421875" style="0" customWidth="1"/>
    <col min="9" max="9" width="5.00390625" style="0" customWidth="1"/>
    <col min="10" max="10" width="5.421875" style="0" customWidth="1"/>
    <col min="11" max="11" width="5.00390625" style="0" customWidth="1"/>
    <col min="12" max="13" width="5.421875" style="0" customWidth="1"/>
    <col min="14" max="14" width="11.00390625" style="0" customWidth="1"/>
    <col min="15" max="15" width="5.28125" style="0" customWidth="1"/>
  </cols>
  <sheetData>
    <row r="1" spans="1:15" ht="18.75">
      <c r="A1" s="6"/>
      <c r="B1" s="8"/>
      <c r="C1" s="8"/>
      <c r="D1" s="21"/>
      <c r="E1" s="4"/>
      <c r="F1" s="5"/>
      <c r="G1" s="4"/>
      <c r="H1" s="5"/>
      <c r="I1" s="4"/>
      <c r="J1" s="5"/>
      <c r="K1" s="4"/>
      <c r="L1" s="5"/>
      <c r="M1" s="15"/>
      <c r="N1" s="49"/>
      <c r="O1" s="6"/>
    </row>
    <row r="2" spans="1:15" ht="15.75">
      <c r="A2" s="3"/>
      <c r="B2" s="47"/>
      <c r="C2" s="47"/>
      <c r="D2" s="48"/>
      <c r="E2" s="27"/>
      <c r="F2" s="27"/>
      <c r="G2" s="27"/>
      <c r="H2" s="27"/>
      <c r="I2" s="27"/>
      <c r="J2" s="27"/>
      <c r="K2" s="27"/>
      <c r="L2" s="27"/>
      <c r="M2" s="27"/>
      <c r="N2" s="28"/>
      <c r="O2" s="27"/>
    </row>
    <row r="3" spans="1:15" ht="15.75">
      <c r="A3" s="3"/>
      <c r="B3" s="47"/>
      <c r="C3" s="47"/>
      <c r="D3" s="48"/>
      <c r="E3" s="3"/>
      <c r="F3" s="3"/>
      <c r="G3" s="3"/>
      <c r="H3" s="3"/>
      <c r="I3" s="3"/>
      <c r="J3" s="3"/>
      <c r="K3" s="3"/>
      <c r="L3" s="3"/>
      <c r="M3" s="3"/>
      <c r="N3" s="12"/>
      <c r="O3" s="3"/>
    </row>
    <row r="4" spans="1:15" ht="15.75">
      <c r="A4" s="3"/>
      <c r="B4" s="47"/>
      <c r="C4" s="47"/>
      <c r="D4" s="48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</row>
    <row r="5" spans="1:15" ht="15.75">
      <c r="A5" s="3"/>
      <c r="B5" s="47"/>
      <c r="C5" s="47"/>
      <c r="D5" s="48"/>
      <c r="E5" s="27"/>
      <c r="F5" s="27"/>
      <c r="G5" s="27"/>
      <c r="H5" s="27"/>
      <c r="I5" s="27"/>
      <c r="J5" s="27"/>
      <c r="K5" s="27"/>
      <c r="L5" s="27"/>
      <c r="M5" s="27"/>
      <c r="N5" s="28"/>
      <c r="O5" s="27"/>
    </row>
    <row r="6" spans="1:15" ht="15.75">
      <c r="A6" s="3"/>
      <c r="B6" s="47"/>
      <c r="C6" s="47"/>
      <c r="D6" s="48"/>
      <c r="E6" s="3"/>
      <c r="F6" s="3"/>
      <c r="G6" s="3"/>
      <c r="H6" s="3"/>
      <c r="I6" s="3"/>
      <c r="J6" s="3"/>
      <c r="K6" s="3"/>
      <c r="L6" s="3"/>
      <c r="M6" s="3"/>
      <c r="N6" s="12"/>
      <c r="O6" s="3"/>
    </row>
    <row r="7" spans="1:15" ht="15.75">
      <c r="A7" s="3"/>
      <c r="B7" s="47"/>
      <c r="C7" s="47"/>
      <c r="D7" s="48"/>
      <c r="E7" s="27"/>
      <c r="F7" s="27"/>
      <c r="G7" s="27"/>
      <c r="H7" s="27"/>
      <c r="I7" s="27"/>
      <c r="J7" s="27"/>
      <c r="K7" s="27"/>
      <c r="L7" s="27"/>
      <c r="M7" s="27"/>
      <c r="N7" s="28"/>
      <c r="O7" s="27"/>
    </row>
    <row r="8" spans="1:15" ht="15.75">
      <c r="A8" s="3"/>
      <c r="B8" s="47"/>
      <c r="C8" s="47"/>
      <c r="D8" s="48"/>
      <c r="E8" s="3"/>
      <c r="F8" s="3"/>
      <c r="G8" s="3"/>
      <c r="H8" s="3"/>
      <c r="I8" s="3"/>
      <c r="J8" s="3"/>
      <c r="K8" s="3"/>
      <c r="L8" s="3"/>
      <c r="M8" s="3"/>
      <c r="N8" s="12"/>
      <c r="O8" s="3"/>
    </row>
    <row r="9" spans="1:15" ht="15.75">
      <c r="A9" s="3"/>
      <c r="B9" s="47"/>
      <c r="C9" s="47"/>
      <c r="D9" s="48"/>
      <c r="E9" s="27"/>
      <c r="F9" s="27"/>
      <c r="G9" s="27"/>
      <c r="H9" s="27"/>
      <c r="I9" s="27"/>
      <c r="J9" s="27"/>
      <c r="K9" s="27"/>
      <c r="L9" s="27"/>
      <c r="M9" s="27"/>
      <c r="N9" s="28"/>
      <c r="O9" s="27"/>
    </row>
    <row r="10" spans="1:15" ht="15.75">
      <c r="A10" s="3"/>
      <c r="B10" s="47"/>
      <c r="C10" s="47"/>
      <c r="D10" s="48"/>
      <c r="E10" s="3"/>
      <c r="F10" s="3"/>
      <c r="G10" s="3"/>
      <c r="H10" s="3"/>
      <c r="I10" s="3"/>
      <c r="J10" s="3"/>
      <c r="K10" s="3"/>
      <c r="L10" s="3"/>
      <c r="M10" s="3"/>
      <c r="N10" s="12"/>
      <c r="O10" s="3"/>
    </row>
    <row r="11" spans="1:15" ht="15.75">
      <c r="A11" s="3"/>
      <c r="B11" s="47"/>
      <c r="C11" s="47"/>
      <c r="D11" s="48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7"/>
    </row>
    <row r="12" spans="1:15" ht="15.75">
      <c r="A12" s="3"/>
      <c r="B12" s="47"/>
      <c r="C12" s="47"/>
      <c r="D12" s="48"/>
      <c r="E12" s="3"/>
      <c r="F12" s="3"/>
      <c r="G12" s="3"/>
      <c r="H12" s="3"/>
      <c r="I12" s="3"/>
      <c r="J12" s="3"/>
      <c r="K12" s="3"/>
      <c r="L12" s="3"/>
      <c r="M12" s="3"/>
      <c r="N12" s="12"/>
      <c r="O12" s="3"/>
    </row>
    <row r="13" spans="1:15" ht="15.75">
      <c r="A13" s="3"/>
      <c r="B13" s="47"/>
      <c r="C13" s="47"/>
      <c r="D13" s="48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7"/>
    </row>
    <row r="14" spans="1:15" ht="15.75">
      <c r="A14" s="3"/>
      <c r="B14" s="2"/>
      <c r="C14" s="2"/>
      <c r="D14" s="9"/>
      <c r="E14" s="3"/>
      <c r="F14" s="3"/>
      <c r="G14" s="3"/>
      <c r="H14" s="3"/>
      <c r="I14" s="3"/>
      <c r="J14" s="3"/>
      <c r="K14" s="3"/>
      <c r="L14" s="3"/>
      <c r="M14" s="3"/>
      <c r="N14" s="12"/>
      <c r="O14" s="3"/>
    </row>
    <row r="15" spans="1:15" ht="15.75">
      <c r="A15" s="3"/>
      <c r="B15" s="47"/>
      <c r="C15" s="47"/>
      <c r="D15" s="48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7"/>
    </row>
    <row r="16" spans="1:15" ht="15.75">
      <c r="A16" s="3"/>
      <c r="B16" s="47"/>
      <c r="C16" s="47"/>
      <c r="D16" s="48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7"/>
    </row>
    <row r="17" spans="1:15" ht="15.75">
      <c r="A17" s="3"/>
      <c r="B17" s="47"/>
      <c r="C17" s="47"/>
      <c r="D17" s="48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</row>
    <row r="18" spans="1:15" ht="15.75">
      <c r="A18" s="3"/>
      <c r="B18" s="47"/>
      <c r="C18" s="47"/>
      <c r="D18" s="48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</row>
    <row r="19" spans="1:15" ht="15.75">
      <c r="A19" s="3"/>
      <c r="B19" s="47"/>
      <c r="C19" s="47"/>
      <c r="D19" s="48"/>
      <c r="E19" s="3"/>
      <c r="F19" s="3"/>
      <c r="G19" s="3"/>
      <c r="H19" s="3"/>
      <c r="I19" s="3"/>
      <c r="J19" s="3"/>
      <c r="K19" s="3"/>
      <c r="L19" s="3"/>
      <c r="M19" s="3"/>
      <c r="N19" s="12"/>
      <c r="O19" s="3"/>
    </row>
    <row r="20" spans="1:15" ht="15.75">
      <c r="A20" s="3"/>
      <c r="B20" s="47"/>
      <c r="C20" s="47"/>
      <c r="D20" s="48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</row>
    <row r="21" spans="1:15" ht="15.75">
      <c r="A21" s="3"/>
      <c r="B21" s="47"/>
      <c r="C21" s="47"/>
      <c r="D21" s="48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</row>
    <row r="22" spans="1:15" ht="15.75">
      <c r="A22" s="3"/>
      <c r="B22" s="47"/>
      <c r="C22" s="47"/>
      <c r="D22" s="48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7"/>
    </row>
    <row r="23" spans="1:15" ht="15.75">
      <c r="A23" s="3"/>
      <c r="B23" s="47"/>
      <c r="C23" s="47"/>
      <c r="D23" s="48"/>
      <c r="E23" s="3"/>
      <c r="F23" s="3"/>
      <c r="G23" s="3"/>
      <c r="H23" s="3"/>
      <c r="I23" s="3"/>
      <c r="J23" s="3"/>
      <c r="K23" s="3"/>
      <c r="L23" s="3"/>
      <c r="M23" s="3"/>
      <c r="N23" s="12"/>
      <c r="O23" s="3"/>
    </row>
    <row r="24" spans="1:15" ht="15.75">
      <c r="A24" s="3"/>
      <c r="B24" s="47"/>
      <c r="C24" s="47"/>
      <c r="D24" s="48"/>
      <c r="E24" s="3"/>
      <c r="F24" s="3"/>
      <c r="G24" s="3"/>
      <c r="H24" s="3"/>
      <c r="I24" s="3"/>
      <c r="J24" s="3"/>
      <c r="K24" s="3"/>
      <c r="L24" s="3"/>
      <c r="M24" s="3"/>
      <c r="N24" s="12"/>
      <c r="O24" s="3"/>
    </row>
    <row r="25" spans="1:15" ht="15.75">
      <c r="A25" s="3"/>
      <c r="B25" s="2"/>
      <c r="C25" s="2"/>
      <c r="D25" s="9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7"/>
    </row>
    <row r="26" spans="1:15" ht="15.75">
      <c r="A26" s="3"/>
      <c r="B26" s="47"/>
      <c r="C26" s="47"/>
      <c r="D26" s="48"/>
      <c r="E26" s="3"/>
      <c r="F26" s="3"/>
      <c r="G26" s="3"/>
      <c r="H26" s="3"/>
      <c r="I26" s="3"/>
      <c r="J26" s="3"/>
      <c r="K26" s="3"/>
      <c r="L26" s="3"/>
      <c r="M26" s="3"/>
      <c r="N26" s="12"/>
      <c r="O26" s="3"/>
    </row>
    <row r="27" spans="1:15" ht="15.75">
      <c r="A27" s="3"/>
      <c r="B27" s="47"/>
      <c r="C27" s="47"/>
      <c r="D27" s="48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7"/>
    </row>
    <row r="28" spans="1:15" ht="15.75">
      <c r="A28" s="3"/>
      <c r="B28" s="47"/>
      <c r="C28" s="47"/>
      <c r="D28" s="48"/>
      <c r="E28" s="3"/>
      <c r="F28" s="3"/>
      <c r="G28" s="3"/>
      <c r="H28" s="3"/>
      <c r="I28" s="3"/>
      <c r="J28" s="3"/>
      <c r="K28" s="3"/>
      <c r="L28" s="3"/>
      <c r="M28" s="3"/>
      <c r="N28" s="12"/>
      <c r="O28" s="3"/>
    </row>
    <row r="29" spans="1:15" ht="15.75">
      <c r="A29" s="3"/>
      <c r="B29" s="47"/>
      <c r="C29" s="47"/>
      <c r="D29" s="48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7"/>
    </row>
    <row r="30" spans="1:15" ht="15.75">
      <c r="A30" s="3"/>
      <c r="B30" s="47"/>
      <c r="C30" s="47"/>
      <c r="D30" s="48"/>
      <c r="E30" s="3"/>
      <c r="F30" s="3"/>
      <c r="G30" s="3"/>
      <c r="H30" s="3"/>
      <c r="I30" s="3"/>
      <c r="J30" s="3"/>
      <c r="K30" s="3"/>
      <c r="L30" s="3"/>
      <c r="M30" s="3"/>
      <c r="N30" s="12"/>
      <c r="O30" s="3"/>
    </row>
    <row r="31" spans="1:15" ht="15.75">
      <c r="A31" s="3"/>
      <c r="B31" s="47"/>
      <c r="C31" s="47"/>
      <c r="D31" s="48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7"/>
    </row>
    <row r="32" spans="1:15" ht="15.75">
      <c r="A32" s="3"/>
      <c r="B32" s="47"/>
      <c r="C32" s="47"/>
      <c r="D32" s="48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7"/>
    </row>
    <row r="33" spans="1:15" ht="15.75">
      <c r="A33" s="3"/>
      <c r="B33" s="47"/>
      <c r="C33" s="47"/>
      <c r="D33" s="48"/>
      <c r="E33" s="3"/>
      <c r="F33" s="3"/>
      <c r="G33" s="3"/>
      <c r="H33" s="3"/>
      <c r="I33" s="3"/>
      <c r="J33" s="3"/>
      <c r="K33" s="3"/>
      <c r="L33" s="3"/>
      <c r="M33" s="3"/>
      <c r="N33" s="12"/>
      <c r="O33" s="3"/>
    </row>
    <row r="34" spans="1:15" ht="15.75">
      <c r="A34" s="3"/>
      <c r="B34" s="47"/>
      <c r="C34" s="47"/>
      <c r="D34" s="48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7"/>
    </row>
    <row r="35" spans="1:15" ht="15.75">
      <c r="A35" s="3"/>
      <c r="B35" s="47"/>
      <c r="C35" s="47"/>
      <c r="D35" s="48"/>
      <c r="E35" s="3"/>
      <c r="F35" s="3"/>
      <c r="G35" s="3"/>
      <c r="H35" s="3"/>
      <c r="I35" s="3"/>
      <c r="J35" s="3"/>
      <c r="K35" s="3"/>
      <c r="L35" s="3"/>
      <c r="M35" s="3"/>
      <c r="N35" s="12"/>
      <c r="O35" s="3"/>
    </row>
    <row r="36" spans="1:15" ht="15.75">
      <c r="A36" s="3"/>
      <c r="B36" s="47"/>
      <c r="C36" s="47"/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7"/>
    </row>
    <row r="37" spans="1:15" ht="15.75">
      <c r="A37" s="3"/>
      <c r="B37" s="47"/>
      <c r="C37" s="47"/>
      <c r="D37" s="48"/>
      <c r="E37" s="3"/>
      <c r="F37" s="3"/>
      <c r="G37" s="3"/>
      <c r="H37" s="3"/>
      <c r="I37" s="3"/>
      <c r="J37" s="3"/>
      <c r="K37" s="3"/>
      <c r="L37" s="3"/>
      <c r="M37" s="3"/>
      <c r="N37" s="12"/>
      <c r="O37" s="3"/>
    </row>
    <row r="38" spans="1:15" ht="15.75">
      <c r="A38" s="3"/>
      <c r="B38" s="47"/>
      <c r="C38" s="47"/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7"/>
    </row>
    <row r="39" spans="1:15" ht="15.75">
      <c r="A39" s="3"/>
      <c r="B39" s="47"/>
      <c r="C39" s="47"/>
      <c r="D39" s="48"/>
      <c r="E39" s="3"/>
      <c r="F39" s="3"/>
      <c r="G39" s="3"/>
      <c r="H39" s="3"/>
      <c r="I39" s="3"/>
      <c r="J39" s="3"/>
      <c r="K39" s="3"/>
      <c r="L39" s="3"/>
      <c r="M39" s="3"/>
      <c r="N39" s="12"/>
      <c r="O39" s="3"/>
    </row>
    <row r="40" spans="1:15" ht="15.75">
      <c r="A40" s="3"/>
      <c r="B40" s="47"/>
      <c r="C40" s="47"/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7"/>
    </row>
    <row r="41" spans="1:15" ht="15.75">
      <c r="A41" s="3"/>
      <c r="B41" s="47"/>
      <c r="C41" s="47"/>
      <c r="D41" s="48"/>
      <c r="E41" s="3"/>
      <c r="F41" s="3"/>
      <c r="G41" s="3"/>
      <c r="H41" s="3"/>
      <c r="I41" s="3"/>
      <c r="J41" s="3"/>
      <c r="K41" s="3"/>
      <c r="L41" s="3"/>
      <c r="M41" s="3"/>
      <c r="N41" s="12"/>
      <c r="O41" s="3"/>
    </row>
    <row r="42" spans="1:15" ht="15.75">
      <c r="A42" s="3"/>
      <c r="B42" s="47"/>
      <c r="C42" s="47"/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7"/>
    </row>
    <row r="43" spans="1:15" ht="15.75">
      <c r="A43" s="3"/>
      <c r="B43" s="47"/>
      <c r="C43" s="47"/>
      <c r="D43" s="48"/>
      <c r="E43" s="3"/>
      <c r="F43" s="3"/>
      <c r="G43" s="3"/>
      <c r="H43" s="3"/>
      <c r="I43" s="3"/>
      <c r="J43" s="3"/>
      <c r="K43" s="3"/>
      <c r="L43" s="3"/>
      <c r="M43" s="3"/>
      <c r="N43" s="12"/>
      <c r="O43" s="3"/>
    </row>
    <row r="44" spans="1:15" ht="15.75">
      <c r="A44" s="3"/>
      <c r="B44" s="47"/>
      <c r="C44" s="47"/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7"/>
    </row>
    <row r="45" spans="1:15" ht="15.75">
      <c r="A45" s="3"/>
      <c r="B45" s="47"/>
      <c r="C45" s="47"/>
      <c r="D45" s="48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</row>
    <row r="46" spans="1:15" ht="15.75">
      <c r="A46" s="3"/>
      <c r="B46" s="47"/>
      <c r="C46" s="47"/>
      <c r="D46" s="48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27"/>
    </row>
    <row r="47" spans="1:15" ht="15.75">
      <c r="A47" s="3"/>
      <c r="B47" s="47"/>
      <c r="C47" s="47"/>
      <c r="D47" s="48"/>
      <c r="E47" s="3"/>
      <c r="F47" s="3"/>
      <c r="G47" s="3"/>
      <c r="H47" s="3"/>
      <c r="I47" s="3"/>
      <c r="J47" s="3"/>
      <c r="K47" s="3"/>
      <c r="L47" s="3"/>
      <c r="M47" s="3"/>
      <c r="N47" s="12"/>
      <c r="O47" s="3"/>
    </row>
    <row r="48" spans="1:15" ht="15.75">
      <c r="A48" s="3"/>
      <c r="B48" s="47"/>
      <c r="C48" s="47"/>
      <c r="D48" s="48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7"/>
    </row>
    <row r="49" spans="1:15" ht="15.75">
      <c r="A49" s="3"/>
      <c r="B49" s="47"/>
      <c r="C49" s="47"/>
      <c r="D49" s="48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</row>
    <row r="50" spans="1:15" ht="15.75">
      <c r="A50" s="3"/>
      <c r="B50" s="47"/>
      <c r="C50" s="47"/>
      <c r="D50" s="48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7"/>
    </row>
    <row r="51" spans="1:15" ht="15.75">
      <c r="A51" s="3"/>
      <c r="B51" s="47"/>
      <c r="C51" s="47"/>
      <c r="D51" s="48"/>
      <c r="E51" s="3"/>
      <c r="F51" s="3"/>
      <c r="G51" s="3"/>
      <c r="H51" s="3"/>
      <c r="I51" s="3"/>
      <c r="J51" s="3"/>
      <c r="K51" s="3"/>
      <c r="L51" s="3"/>
      <c r="M51" s="3"/>
      <c r="N51" s="12"/>
      <c r="O51" s="3"/>
    </row>
    <row r="52" spans="1:15" ht="15.75">
      <c r="A52" s="3"/>
      <c r="B52" s="47"/>
      <c r="C52" s="47"/>
      <c r="D52" s="48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7"/>
    </row>
    <row r="53" spans="1:15" ht="15.75">
      <c r="A53" s="3"/>
      <c r="B53" s="47"/>
      <c r="C53" s="47"/>
      <c r="D53" s="48"/>
      <c r="E53" s="3"/>
      <c r="F53" s="3"/>
      <c r="G53" s="3"/>
      <c r="H53" s="3"/>
      <c r="I53" s="3"/>
      <c r="J53" s="3"/>
      <c r="K53" s="3"/>
      <c r="L53" s="3"/>
      <c r="M53" s="3"/>
      <c r="N53" s="12"/>
      <c r="O53" s="3"/>
    </row>
    <row r="54" spans="1:15" ht="15.75">
      <c r="A54" s="3"/>
      <c r="B54" s="47"/>
      <c r="C54" s="47"/>
      <c r="D54" s="48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7"/>
    </row>
    <row r="55" spans="1:15" ht="15.75">
      <c r="A55" s="3"/>
      <c r="B55" s="47"/>
      <c r="C55" s="47"/>
      <c r="D55" s="48"/>
      <c r="E55" s="3"/>
      <c r="F55" s="3"/>
      <c r="G55" s="3"/>
      <c r="H55" s="3"/>
      <c r="I55" s="3"/>
      <c r="J55" s="3"/>
      <c r="K55" s="3"/>
      <c r="L55" s="3"/>
      <c r="M55" s="3"/>
      <c r="N55" s="12"/>
      <c r="O55" s="3"/>
    </row>
    <row r="56" spans="1:15" ht="15.75">
      <c r="A56" s="3"/>
      <c r="B56" s="47"/>
      <c r="C56" s="47"/>
      <c r="D56" s="48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7"/>
    </row>
    <row r="57" spans="1:15" ht="15.75">
      <c r="A57" s="3"/>
      <c r="B57" s="47"/>
      <c r="C57" s="47"/>
      <c r="D57" s="48"/>
      <c r="E57" s="3"/>
      <c r="F57" s="3"/>
      <c r="G57" s="3"/>
      <c r="H57" s="3"/>
      <c r="I57" s="3"/>
      <c r="J57" s="3"/>
      <c r="K57" s="3"/>
      <c r="L57" s="3"/>
      <c r="M57" s="3"/>
      <c r="N57" s="12"/>
      <c r="O57" s="3"/>
    </row>
    <row r="58" spans="1:15" ht="15.75">
      <c r="A58" s="3"/>
      <c r="B58" s="47"/>
      <c r="C58" s="47"/>
      <c r="D58" s="48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7"/>
    </row>
    <row r="59" spans="1:15" ht="15.75">
      <c r="A59" s="3"/>
      <c r="B59" s="47"/>
      <c r="C59" s="47"/>
      <c r="D59" s="48"/>
      <c r="E59" s="3"/>
      <c r="F59" s="3"/>
      <c r="G59" s="3"/>
      <c r="H59" s="3"/>
      <c r="I59" s="3"/>
      <c r="J59" s="3"/>
      <c r="K59" s="3"/>
      <c r="L59" s="3"/>
      <c r="M59" s="3"/>
      <c r="N59" s="12"/>
      <c r="O59" s="3"/>
    </row>
    <row r="60" spans="1:15" ht="15.75">
      <c r="A60" s="3"/>
      <c r="B60" s="47"/>
      <c r="C60" s="47"/>
      <c r="D60" s="48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7"/>
    </row>
    <row r="61" spans="1:15" ht="15.75">
      <c r="A61" s="3"/>
      <c r="B61" s="47"/>
      <c r="C61" s="47"/>
      <c r="D61" s="48"/>
      <c r="E61" s="3"/>
      <c r="F61" s="3"/>
      <c r="G61" s="3"/>
      <c r="H61" s="3"/>
      <c r="I61" s="3"/>
      <c r="J61" s="3"/>
      <c r="K61" s="3"/>
      <c r="L61" s="3"/>
      <c r="M61" s="3"/>
      <c r="N61" s="12"/>
      <c r="O61" s="3"/>
    </row>
    <row r="62" spans="1:15" ht="15.75">
      <c r="A62" s="3"/>
      <c r="B62" s="47"/>
      <c r="C62" s="47"/>
      <c r="D62" s="48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7"/>
    </row>
    <row r="63" spans="1:15" ht="15.75">
      <c r="A63" s="3"/>
      <c r="B63" s="47"/>
      <c r="C63" s="47"/>
      <c r="D63" s="48"/>
      <c r="E63" s="3"/>
      <c r="F63" s="3"/>
      <c r="G63" s="3"/>
      <c r="H63" s="3"/>
      <c r="I63" s="3"/>
      <c r="J63" s="3"/>
      <c r="K63" s="3"/>
      <c r="L63" s="3"/>
      <c r="M63" s="3"/>
      <c r="N63" s="12"/>
      <c r="O63" s="3"/>
    </row>
    <row r="64" spans="1:15" ht="15.75">
      <c r="A64" s="3"/>
      <c r="B64" s="47"/>
      <c r="C64" s="47"/>
      <c r="D64" s="48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7"/>
    </row>
    <row r="65" spans="1:15" ht="15.75">
      <c r="A65" s="3"/>
      <c r="B65" s="47"/>
      <c r="C65" s="47"/>
      <c r="D65" s="48"/>
      <c r="E65" s="3"/>
      <c r="F65" s="3"/>
      <c r="G65" s="3"/>
      <c r="H65" s="3"/>
      <c r="I65" s="3"/>
      <c r="J65" s="3"/>
      <c r="K65" s="3"/>
      <c r="L65" s="3"/>
      <c r="M65" s="3"/>
      <c r="N65" s="12"/>
      <c r="O65" s="3"/>
    </row>
    <row r="66" spans="1:15" ht="15.75">
      <c r="A66" s="3"/>
      <c r="B66" s="47"/>
      <c r="C66" s="47"/>
      <c r="D66" s="48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7"/>
    </row>
    <row r="67" spans="1:15" ht="15.75">
      <c r="A67" s="3"/>
      <c r="B67" s="47"/>
      <c r="C67" s="47"/>
      <c r="D67" s="48"/>
      <c r="E67" s="3"/>
      <c r="F67" s="3"/>
      <c r="G67" s="3"/>
      <c r="H67" s="3"/>
      <c r="I67" s="3"/>
      <c r="J67" s="3"/>
      <c r="K67" s="3"/>
      <c r="L67" s="3"/>
      <c r="M67" s="3"/>
      <c r="N67" s="12"/>
      <c r="O67" s="3"/>
    </row>
    <row r="68" spans="1:15" ht="15.75">
      <c r="A68" s="3"/>
      <c r="B68" s="47"/>
      <c r="C68" s="47"/>
      <c r="D68" s="48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7"/>
    </row>
    <row r="69" spans="1:15" ht="15.75">
      <c r="A69" s="3"/>
      <c r="B69" s="47"/>
      <c r="C69" s="47"/>
      <c r="D69" s="48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</row>
    <row r="70" spans="1:15" ht="15.75">
      <c r="A70" s="3"/>
      <c r="B70" s="47"/>
      <c r="C70" s="47"/>
      <c r="D70" s="48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7"/>
    </row>
    <row r="71" spans="1:15" ht="15.75">
      <c r="A71" s="3"/>
      <c r="B71" s="47"/>
      <c r="C71" s="47"/>
      <c r="D71" s="48"/>
      <c r="E71" s="3"/>
      <c r="F71" s="3"/>
      <c r="G71" s="3"/>
      <c r="H71" s="3"/>
      <c r="I71" s="3"/>
      <c r="J71" s="3"/>
      <c r="K71" s="3"/>
      <c r="L71" s="3"/>
      <c r="M71" s="3"/>
      <c r="N71" s="12"/>
      <c r="O71" s="3"/>
    </row>
    <row r="72" spans="1:15" ht="15.75">
      <c r="A72" s="3"/>
      <c r="B72" s="47"/>
      <c r="C72" s="47"/>
      <c r="D72" s="48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7"/>
    </row>
    <row r="73" spans="1:15" ht="15.75">
      <c r="A73" s="3"/>
      <c r="B73" s="2"/>
      <c r="C73" s="2"/>
      <c r="D73" s="9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</row>
    <row r="74" spans="1:15" ht="15.75">
      <c r="A74" s="3"/>
      <c r="B74" s="11"/>
      <c r="C74" s="11"/>
      <c r="D74" s="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7"/>
    </row>
    <row r="75" spans="1:15" ht="15.75">
      <c r="A75" s="3"/>
      <c r="B75" s="11"/>
      <c r="C75" s="26"/>
      <c r="D75" s="9"/>
      <c r="E75" s="3"/>
      <c r="F75" s="3"/>
      <c r="G75" s="3"/>
      <c r="H75" s="3"/>
      <c r="I75" s="3"/>
      <c r="J75" s="3"/>
      <c r="K75" s="3"/>
      <c r="L75" s="3"/>
      <c r="M75" s="3"/>
      <c r="N75" s="12"/>
      <c r="O75" s="3"/>
    </row>
    <row r="76" spans="1:15" ht="15.75">
      <c r="A76" s="3"/>
      <c r="B76" s="11"/>
      <c r="C76" s="13"/>
      <c r="D76" s="10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7"/>
    </row>
    <row r="77" spans="1:15" ht="15.75">
      <c r="A77" s="3"/>
      <c r="B77" s="11"/>
      <c r="C77" s="13"/>
      <c r="D77" s="9"/>
      <c r="E77" s="3"/>
      <c r="F77" s="3"/>
      <c r="G77" s="3"/>
      <c r="H77" s="3"/>
      <c r="I77" s="3"/>
      <c r="J77" s="3"/>
      <c r="K77" s="3"/>
      <c r="L77" s="3"/>
      <c r="M77" s="3"/>
      <c r="N77" s="12"/>
      <c r="O77" s="3"/>
    </row>
    <row r="78" spans="1:15" ht="15.75">
      <c r="A78" s="3"/>
      <c r="B78" s="11"/>
      <c r="C78" s="13"/>
      <c r="D78" s="9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7"/>
    </row>
    <row r="79" spans="1:15" ht="15.75">
      <c r="A79" s="3"/>
      <c r="B79" s="11"/>
      <c r="C79" s="13"/>
      <c r="D79" s="9"/>
      <c r="E79" s="3"/>
      <c r="F79" s="3"/>
      <c r="G79" s="3"/>
      <c r="H79" s="3"/>
      <c r="I79" s="3"/>
      <c r="J79" s="3"/>
      <c r="K79" s="3"/>
      <c r="L79" s="3"/>
      <c r="M79" s="3"/>
      <c r="N79" s="12"/>
      <c r="O79" s="3"/>
    </row>
    <row r="80" spans="1:15" ht="15.75">
      <c r="A80" s="3"/>
      <c r="B80" s="11"/>
      <c r="C80" s="13"/>
      <c r="D80" s="9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7"/>
    </row>
    <row r="81" spans="1:15" ht="15.75">
      <c r="A81" s="3"/>
      <c r="B81" s="11"/>
      <c r="C81" s="11"/>
      <c r="D81" s="7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</row>
    <row r="82" spans="1:15" ht="15.75">
      <c r="A82" s="3"/>
      <c r="B82" s="11"/>
      <c r="C82" s="26"/>
      <c r="D82" s="9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7"/>
    </row>
    <row r="83" spans="1:15" ht="15.75">
      <c r="A83" s="3"/>
      <c r="B83" s="11"/>
      <c r="C83" s="11"/>
      <c r="D83" s="7"/>
      <c r="E83" s="3"/>
      <c r="F83" s="3"/>
      <c r="G83" s="3"/>
      <c r="H83" s="3"/>
      <c r="I83" s="3"/>
      <c r="J83" s="3"/>
      <c r="K83" s="3"/>
      <c r="L83" s="3"/>
      <c r="M83" s="3"/>
      <c r="N83" s="12"/>
      <c r="O83" s="3"/>
    </row>
    <row r="84" spans="1:15" ht="15.75">
      <c r="A84" s="3"/>
      <c r="B84" s="11"/>
      <c r="C84" s="11"/>
      <c r="D84" s="7"/>
      <c r="E84" s="3"/>
      <c r="F84" s="3"/>
      <c r="G84" s="3"/>
      <c r="H84" s="3"/>
      <c r="I84" s="3"/>
      <c r="J84" s="3"/>
      <c r="K84" s="3"/>
      <c r="L84" s="3"/>
      <c r="M84" s="3"/>
      <c r="N84" s="12"/>
      <c r="O84" s="3"/>
    </row>
    <row r="85" spans="1:15" ht="15.75">
      <c r="A85" s="3"/>
      <c r="B85" s="11"/>
      <c r="C85" s="11"/>
      <c r="D85" s="7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</row>
    <row r="86" spans="1:15" ht="15.75">
      <c r="A86" s="3"/>
      <c r="B86" s="11"/>
      <c r="C86" s="11"/>
      <c r="D86" s="7"/>
      <c r="E86" s="3"/>
      <c r="F86" s="3"/>
      <c r="G86" s="3"/>
      <c r="H86" s="3"/>
      <c r="I86" s="3"/>
      <c r="J86" s="3"/>
      <c r="K86" s="3"/>
      <c r="L86" s="3"/>
      <c r="M86" s="3"/>
      <c r="N86" s="12"/>
      <c r="O86" s="3"/>
    </row>
    <row r="87" spans="1:15" ht="15.75">
      <c r="A87" s="3"/>
      <c r="B87" s="11"/>
      <c r="C87" s="11"/>
      <c r="D87" s="7"/>
      <c r="E87" s="3"/>
      <c r="F87" s="3"/>
      <c r="G87" s="3"/>
      <c r="H87" s="3"/>
      <c r="I87" s="3"/>
      <c r="J87" s="3"/>
      <c r="K87" s="3"/>
      <c r="L87" s="3"/>
      <c r="M87" s="3"/>
      <c r="N87" s="12"/>
      <c r="O87" s="3"/>
    </row>
    <row r="88" spans="1:15" ht="15.75">
      <c r="A88" s="3"/>
      <c r="B88" s="11"/>
      <c r="C88" s="11"/>
      <c r="D88" s="7"/>
      <c r="E88" s="3"/>
      <c r="F88" s="3"/>
      <c r="G88" s="3"/>
      <c r="H88" s="3"/>
      <c r="I88" s="3"/>
      <c r="J88" s="3"/>
      <c r="K88" s="3"/>
      <c r="L88" s="3"/>
      <c r="M88" s="3"/>
      <c r="N88" s="12"/>
      <c r="O8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Fat Face</cp:lastModifiedBy>
  <cp:lastPrinted>2019-09-25T12:09:29Z</cp:lastPrinted>
  <dcterms:created xsi:type="dcterms:W3CDTF">2015-02-03T13:25:29Z</dcterms:created>
  <dcterms:modified xsi:type="dcterms:W3CDTF">2019-10-06T19:31:07Z</dcterms:modified>
  <cp:category/>
  <cp:version/>
  <cp:contentType/>
  <cp:contentStatus/>
</cp:coreProperties>
</file>